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53E9975E-EA25-4D46-8811-04D2F2736391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KÈM THEO THƯ MỜI BÁO GIÁ" sheetId="2" r:id="rId1"/>
  </sheets>
  <externalReferences>
    <externalReference r:id="rId2"/>
  </externalReferences>
  <definedNames>
    <definedName name="_xlnm.Print_Titles" localSheetId="0">'KÈM THEO THƯ MỜI BÁO GIÁ'!$9:$9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2" l="1"/>
  <c r="E79" i="2" l="1"/>
  <c r="B79" i="2"/>
  <c r="E70" i="2"/>
  <c r="E71" i="2" s="1"/>
  <c r="E72" i="2" s="1"/>
  <c r="C49" i="2"/>
  <c r="C46" i="2"/>
  <c r="E41" i="2"/>
  <c r="E32" i="2"/>
</calcChain>
</file>

<file path=xl/sharedStrings.xml><?xml version="1.0" encoding="utf-8"?>
<sst xmlns="http://schemas.openxmlformats.org/spreadsheetml/2006/main" count="281" uniqueCount="226">
  <si>
    <t>STT</t>
  </si>
  <si>
    <t>Đơn vị tính</t>
  </si>
  <si>
    <t>1</t>
  </si>
  <si>
    <t>A grap lớn bấm giấy</t>
  </si>
  <si>
    <t>Cái</t>
  </si>
  <si>
    <t>2</t>
  </si>
  <si>
    <t>A grap nhỏ bấm giấy</t>
  </si>
  <si>
    <t>3</t>
  </si>
  <si>
    <t>Băng keo 2 mặt (loại mỏng)</t>
  </si>
  <si>
    <t>Cuồn</t>
  </si>
  <si>
    <t>4</t>
  </si>
  <si>
    <t>Băng keo 2 mặt (xốp)</t>
  </si>
  <si>
    <t>5</t>
  </si>
  <si>
    <t>6</t>
  </si>
  <si>
    <t>7</t>
  </si>
  <si>
    <t>8</t>
  </si>
  <si>
    <t>Bìa 3 dây mặt giấy gáy 5 phân</t>
  </si>
  <si>
    <t>9</t>
  </si>
  <si>
    <t>Bìa 3 dây mặt giấy gáy 7 phân</t>
  </si>
  <si>
    <t>10</t>
  </si>
  <si>
    <t>Bìa 3 dây mặt giấy gáy 10 phân</t>
  </si>
  <si>
    <t>11</t>
  </si>
  <si>
    <t>Bìa 3 dây mặt giấy gáy 20 phân</t>
  </si>
  <si>
    <t>12</t>
  </si>
  <si>
    <t>13</t>
  </si>
  <si>
    <t>Bìa còng</t>
  </si>
  <si>
    <t>14</t>
  </si>
  <si>
    <t>Bìa hộp</t>
  </si>
  <si>
    <t>15</t>
  </si>
  <si>
    <t>Bìa kiếng A4</t>
  </si>
  <si>
    <t>Xấp</t>
  </si>
  <si>
    <t>16</t>
  </si>
  <si>
    <t>17</t>
  </si>
  <si>
    <t>Bìa sơ mi có nắp</t>
  </si>
  <si>
    <t>19</t>
  </si>
  <si>
    <t>Bìa sơ mi mỏng có lỗ</t>
  </si>
  <si>
    <t>21</t>
  </si>
  <si>
    <t>Bìa trình ký VC 2 kẹp</t>
  </si>
  <si>
    <t>22</t>
  </si>
  <si>
    <t>Bút lông dầu đầu kim (viết ống nghiệm)</t>
  </si>
  <si>
    <t>Cây</t>
  </si>
  <si>
    <t>23</t>
  </si>
  <si>
    <t>Bút lông dầu đỏ (không bôi được)</t>
  </si>
  <si>
    <t>24</t>
  </si>
  <si>
    <t>Bút lông dầu xanh (không bôi được)</t>
  </si>
  <si>
    <t>25</t>
  </si>
  <si>
    <t>Bút lông đỏ (viết bảng)</t>
  </si>
  <si>
    <t>26</t>
  </si>
  <si>
    <t>Bút lông xanh (viết bảng)</t>
  </si>
  <si>
    <t>27</t>
  </si>
  <si>
    <t>Dao rọc giấy</t>
  </si>
  <si>
    <t>28</t>
  </si>
  <si>
    <t>Dụng cụ bấm lỗ</t>
  </si>
  <si>
    <t>29</t>
  </si>
  <si>
    <t>Dụng cụ chuốc viết chì</t>
  </si>
  <si>
    <t>30</t>
  </si>
  <si>
    <t>Dụng cụ tẩy viết chì (gôm)</t>
  </si>
  <si>
    <t>Cục</t>
  </si>
  <si>
    <t>31</t>
  </si>
  <si>
    <t>32</t>
  </si>
  <si>
    <t>Gram</t>
  </si>
  <si>
    <t>33</t>
  </si>
  <si>
    <t>34</t>
  </si>
  <si>
    <t>Giấy A4 làm bìa Màu  160g/m2</t>
  </si>
  <si>
    <t>Xấp/100 tờ</t>
  </si>
  <si>
    <t>35</t>
  </si>
  <si>
    <t>36</t>
  </si>
  <si>
    <t>Xấp/50 tờ</t>
  </si>
  <si>
    <t>37</t>
  </si>
  <si>
    <t>Giấy A5 70 gsm</t>
  </si>
  <si>
    <t>38</t>
  </si>
  <si>
    <t>Giấy có keo dán No 103</t>
  </si>
  <si>
    <t>Xấp/10 tờ</t>
  </si>
  <si>
    <t>39</t>
  </si>
  <si>
    <t>Giấy có keo dán  No 107</t>
  </si>
  <si>
    <t>40</t>
  </si>
  <si>
    <t>Giấy dán tiện ích</t>
  </si>
  <si>
    <t>41</t>
  </si>
  <si>
    <t>Giấy hộp (lau lam kinh)</t>
  </si>
  <si>
    <t>Hộp</t>
  </si>
  <si>
    <t>Giấy than</t>
  </si>
  <si>
    <t>43</t>
  </si>
  <si>
    <t>44</t>
  </si>
  <si>
    <t>Hộp đựng hồ sơ</t>
  </si>
  <si>
    <t>hộp</t>
  </si>
  <si>
    <t>45</t>
  </si>
  <si>
    <t>Kéo</t>
  </si>
  <si>
    <t>46</t>
  </si>
  <si>
    <t>Kẹp bướm 51mm</t>
  </si>
  <si>
    <t>47</t>
  </si>
  <si>
    <t>Kẹp bướm 41mm</t>
  </si>
  <si>
    <t>48</t>
  </si>
  <si>
    <t>Kẹp bướm 32mm</t>
  </si>
  <si>
    <t>49</t>
  </si>
  <si>
    <t>Kẹp bướm 25mm</t>
  </si>
  <si>
    <t>50</t>
  </si>
  <si>
    <t>Kẹp bướm 19mm</t>
  </si>
  <si>
    <t>51</t>
  </si>
  <si>
    <t>Kẹp giấy</t>
  </si>
  <si>
    <t>52</t>
  </si>
  <si>
    <t>Kim bấm giấy lớn</t>
  </si>
  <si>
    <t>53</t>
  </si>
  <si>
    <t>Kim bấm giấy nhỏ</t>
  </si>
  <si>
    <t>54</t>
  </si>
  <si>
    <t>Ly mũ uống thuốc</t>
  </si>
  <si>
    <t>55</t>
  </si>
  <si>
    <t>56</t>
  </si>
  <si>
    <t>Nẹp giấy</t>
  </si>
  <si>
    <t>57</t>
  </si>
  <si>
    <t>Sáp đếm tiền</t>
  </si>
  <si>
    <t>58</t>
  </si>
  <si>
    <t>Sổ cảnh bìa bóng</t>
  </si>
  <si>
    <t>Cuốn</t>
  </si>
  <si>
    <t>59</t>
  </si>
  <si>
    <t>Sổ lưu hồ sơ ruột mủ</t>
  </si>
  <si>
    <t>cuốn</t>
  </si>
  <si>
    <t>60</t>
  </si>
  <si>
    <t>Tập ( loại 100 trang)</t>
  </si>
  <si>
    <t>61</t>
  </si>
  <si>
    <t>Tập (loại 200 trang)</t>
  </si>
  <si>
    <t>62</t>
  </si>
  <si>
    <t>63</t>
  </si>
  <si>
    <t>Thước cây meca</t>
  </si>
  <si>
    <t>64</t>
  </si>
  <si>
    <t>Kg</t>
  </si>
  <si>
    <t>65</t>
  </si>
  <si>
    <t>kg</t>
  </si>
  <si>
    <t>66</t>
  </si>
  <si>
    <t>67</t>
  </si>
  <si>
    <t>Bút bic đen</t>
  </si>
  <si>
    <t>68</t>
  </si>
  <si>
    <t>Bút bic đỏ</t>
  </si>
  <si>
    <t>69</t>
  </si>
  <si>
    <t>Bút bic xanh</t>
  </si>
  <si>
    <t>70</t>
  </si>
  <si>
    <t>Bút dạ quang</t>
  </si>
  <si>
    <t>Bút để bàn (có chân đế)</t>
  </si>
  <si>
    <t>Bút xóa kéo</t>
  </si>
  <si>
    <t>Bút xóa mực trắng</t>
  </si>
  <si>
    <t>Máy tính tay 12 số</t>
  </si>
  <si>
    <t>Băng keo trong lớn 5cm</t>
  </si>
  <si>
    <t>Gáy 5 phân</t>
  </si>
  <si>
    <t>Gáy 7 phân</t>
  </si>
  <si>
    <t>Gáy 10 phân</t>
  </si>
  <si>
    <t>Gáy 20 phân</t>
  </si>
  <si>
    <t>Bìa còng 10F 2 mặt si</t>
  </si>
  <si>
    <t>Bìa hộp 10F</t>
  </si>
  <si>
    <t>Khổ A4; 1.5mm</t>
  </si>
  <si>
    <t>Bìa còng nhẫn 2 càng A4</t>
  </si>
  <si>
    <t>Khổ A4; bên trong có 02 còng móc tài liệu</t>
  </si>
  <si>
    <t>Khổ 35 cm x 26 cm. Có  nắp đậy 1 nút nhựa</t>
  </si>
  <si>
    <t xml:space="preserve">Sơ mi đục lỗ, khổ  A4 (Tập 100 tờ) Bề mặt có các đường vân chống dính, </t>
  </si>
  <si>
    <t xml:space="preserve">Bìa trình ký VC 2 kẹp, </t>
  </si>
  <si>
    <t>Bút lông dầu 2 đầu
- Bút có thiết kế 2 đầu, (1 đầu bé 0,4mm, đầu to 1mm)
- Chất lượng: Mực đậm, độ bền màu cao, ghi tốt trên nhiều loại bề mặt.</t>
  </si>
  <si>
    <t xml:space="preserve"> Bút có 2 đầu bút kích thước: 0.8 mm và 6mm</t>
  </si>
  <si>
    <t>Bề rộng nét viết 2.5 mm Số đầu bút 1</t>
  </si>
  <si>
    <t>Lưỡi 18mm; lưỡi dao sắc bén, vỏ bọc bằng nhựa cứng.</t>
  </si>
  <si>
    <t xml:space="preserve"> Lỗ bấm các khổ giấy A4, A5, B5 vv.. có thể bấm lỗ được 20 tờ giấy.</t>
  </si>
  <si>
    <t>Chất liệu nhựa GPPS; Dao và vít chuốt làm bằng thép; Dùng để chuốt bút chì gỗ, bút chì màu, sáp nhựa.</t>
  </si>
  <si>
    <t>Kích thước :3.6 cm x1.5 cm x1.3cm,  tẩy siêu sạch, không bị dơ (bẩn) khi sử dụng.</t>
  </si>
  <si>
    <t>Giấy A3 80 gsm</t>
  </si>
  <si>
    <t>Kích thước khổ giấy A3 :(297mm x 420mm) hoặc 29,7cm x 42cm hoặc tương  đương.</t>
  </si>
  <si>
    <t>Giấy A4 70 gsm</t>
  </si>
  <si>
    <t>Giấy A4 80gsm</t>
  </si>
  <si>
    <t>Khổ : 210mm x 297 mm; định lượng giấy nặng 70gram/m2,</t>
  </si>
  <si>
    <t>Khổ : 210mm x 297 mm; định lượng giấy nặng 80gram/m2,</t>
  </si>
  <si>
    <t>Khổ : 210mm x 297 mm; định lượng giấy nặng 160gram/m2,</t>
  </si>
  <si>
    <t>Giấy A4 một mặt láng 160 gsm (in hình siêu âm)</t>
  </si>
  <si>
    <t>Miếng dán nhựa mũi tên ( 10mm x 42 mm) 5 màu</t>
  </si>
  <si>
    <t>Khổ :  210mm x 297 mm</t>
  </si>
  <si>
    <t>Kích thước 7cm x 26cm x 36cm</t>
  </si>
  <si>
    <t>Kích thước : 210mm</t>
  </si>
  <si>
    <t>Kích thước 51mm</t>
  </si>
  <si>
    <t>Kích thước 41mm</t>
  </si>
  <si>
    <t>Kích thước 32mm</t>
  </si>
  <si>
    <t>Kích thước 25mm</t>
  </si>
  <si>
    <t>Kích thước 19mm</t>
  </si>
  <si>
    <t>Kẹp  giấy nhọn; Có thể kẹp được 10 tờ giấy</t>
  </si>
  <si>
    <t>Kim bấm số 3</t>
  </si>
  <si>
    <t>Kim bấm số 10</t>
  </si>
  <si>
    <t>Ly mũ uống thuốc trơn (không có sóng), 50ml</t>
  </si>
  <si>
    <t>Khổ 80 mm x 10 mm</t>
  </si>
  <si>
    <t>Trắng, 22g</t>
  </si>
  <si>
    <t>Kích thước :25cm x 33cm. 200 trang/cuốn</t>
  </si>
  <si>
    <t>Bìa nhựa 100 lá</t>
  </si>
  <si>
    <t>Tập 100 trang luôn bìa</t>
  </si>
  <si>
    <t>Tập 200 trang luôn bìa</t>
  </si>
  <si>
    <t>Dài 50cm</t>
  </si>
  <si>
    <t>Túi nhựa có miệng kéo 15cm</t>
  </si>
  <si>
    <t>Túi có miệng kéo 15cm</t>
  </si>
  <si>
    <t>Túi nhựa miệng kéo 20cm</t>
  </si>
  <si>
    <t>Túi có miệng kéo 20cm</t>
  </si>
  <si>
    <t>Túi nilong loại 1kg</t>
  </si>
  <si>
    <t>Đầu bi 0.5mm</t>
  </si>
  <si>
    <t>Bút chì 3B</t>
  </si>
  <si>
    <t>Độ cứng ruột chì 3B; chiều dài bút 165mm; đường kính ruột Chì 1.5mm đến 2mm</t>
  </si>
  <si>
    <t>Bi: 0.5mm, mực xanh</t>
  </si>
  <si>
    <t>12 ml</t>
  </si>
  <si>
    <t>Màn hình 12 số</t>
  </si>
  <si>
    <t>Tên hàng hóa</t>
  </si>
  <si>
    <t>18</t>
  </si>
  <si>
    <t>20</t>
  </si>
  <si>
    <t>Bấm kim số 3</t>
  </si>
  <si>
    <t>Bấm kim số 10</t>
  </si>
  <si>
    <t>Giấy A4 làm bìa Trắng 160gsm</t>
  </si>
  <si>
    <t>Khổ A5 : 150mm x 200mm; Kích 36mm x 62mm</t>
  </si>
  <si>
    <t>Khổ A5: 17mm x 50mm; Kích thước: 17mm x 50mm</t>
  </si>
  <si>
    <t xml:space="preserve">Khổ : 8cm x 12cm x 24cm. Kích thước:180 tờ/hộp 2 lớp  
</t>
  </si>
  <si>
    <t>Độ dài 8m x 5mm</t>
  </si>
  <si>
    <t>Băng keo dán gáy 3cm (màu)</t>
  </si>
  <si>
    <t xml:space="preserve"> Đầu tròn 0.8 mm
 đầu dẹp 4 mm</t>
  </si>
  <si>
    <t>Số lượng</t>
  </si>
  <si>
    <t xml:space="preserve">Băng keo 2 mặt xốp, rộng 2,3cm </t>
  </si>
  <si>
    <t>Băng keo 2 mặt loại mỏng rộng 2,3 cm</t>
  </si>
  <si>
    <t>Băng keo trong vòng nhỏ 1,25cm</t>
  </si>
  <si>
    <t>Băng keo trong nhỏ 1,2cm</t>
  </si>
  <si>
    <t>TỔ MUA SẮM TÀI SẢN, HÀNG HOÁ, DỊCH VỤ</t>
  </si>
  <si>
    <t xml:space="preserve">           TRUNG TÂM  KIỂM SOÁT BỆNH TẬT</t>
  </si>
  <si>
    <r>
      <t>Khổ :  210mm x 297 mm , 1 mặt láng và 1 mặt nhám; 160g/m</t>
    </r>
    <r>
      <rPr>
        <vertAlign val="superscript"/>
        <sz val="12"/>
        <rFont val="Times New Roman"/>
        <family val="1"/>
      </rPr>
      <t>2</t>
    </r>
  </si>
  <si>
    <r>
      <t>Khổ : 150mmx 200mm.  Định lượng 70g/m</t>
    </r>
    <r>
      <rPr>
        <vertAlign val="superscript"/>
        <sz val="12"/>
        <rFont val="Times New Roman"/>
        <family val="1"/>
      </rPr>
      <t>2</t>
    </r>
  </si>
  <si>
    <t>DANH MỤC VÀ SỐ LƯỢNG MUA VĂN PHÒNG PHẨM 2024</t>
  </si>
  <si>
    <t>Quy cách/Thông số tiêu chuẩn kỹ thuật</t>
  </si>
  <si>
    <t>42</t>
  </si>
  <si>
    <t>Giá sau VAT</t>
  </si>
  <si>
    <t>TỔNG CỘNG GIÁ TRỌN GÓI</t>
  </si>
  <si>
    <t>(Kèm theo Thư mời giá số  914 /KSBT ngày 02 tháng 5 năm 2024 của Trung tâm Kiểm soát bệnh tật)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</si>
</sst>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vertAlign val="superscript"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 applyAlignment="1" applyProtection="1">
      <alignment vertical="center" wrapText="1"/>
      <protection locked="0"/>
    </xf>
    <xf numFmtId="164" fontId="4" fillId="2" borderId="0" xfId="1" applyNumberFormat="1" applyFont="1" applyFill="1" applyAlignment="1" applyProtection="1">
      <alignment vertical="center" wrapText="1"/>
      <protection locked="0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164" fontId="4" fillId="2" borderId="1" xfId="1" applyNumberFormat="1" applyFont="1" applyFill="1" applyBorder="1" applyAlignment="1">
      <alignment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3" xfId="1" applyNumberFormat="1" applyFont="1" applyFill="1" applyBorder="1" applyAlignment="1">
      <alignment horizontal="center" vertical="center" wrapText="1"/>
    </xf>
    <xf numFmtId="43" fontId="4" fillId="2" borderId="0" xfId="1" applyFont="1" applyFill="1" applyAlignment="1" applyProtection="1">
      <alignment horizontal="center" vertical="center" wrapText="1"/>
      <protection locked="0"/>
    </xf>
    <xf numFmtId="43" fontId="4" fillId="2" borderId="2" xfId="1" applyFont="1" applyFill="1" applyBorder="1" applyAlignment="1" applyProtection="1">
      <alignment horizontal="center" vertical="center" wrapText="1"/>
      <protection locked="0"/>
    </xf>
    <xf numFmtId="41" fontId="4" fillId="2" borderId="1" xfId="1" applyNumberFormat="1" applyFont="1" applyFill="1" applyBorder="1" applyAlignment="1">
      <alignment horizontal="center" vertical="center"/>
    </xf>
    <xf numFmtId="43" fontId="4" fillId="2" borderId="0" xfId="1" applyFont="1" applyFill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%20PH&#210;NG%20KH&#193;M%20&#272;A%20KHO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ẫu số 12.1 Bảng giá dự thầu củ"/>
    </sheetNames>
    <sheetDataSet>
      <sheetData sheetId="0">
        <row r="81">
          <cell r="B81" t="str">
            <v>Hồ dán (keo lỏng)</v>
          </cell>
          <cell r="G81" t="str">
            <v xml:space="preserve">Dạng keo lỏng, dung tích 30ml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topLeftCell="A65" workbookViewId="0">
      <selection sqref="A1:F80"/>
    </sheetView>
  </sheetViews>
  <sheetFormatPr defaultColWidth="8.85546875" defaultRowHeight="18.75" x14ac:dyDescent="0.25"/>
  <cols>
    <col min="1" max="1" width="6.85546875" style="4" customWidth="1"/>
    <col min="2" max="2" width="35.42578125" style="20" customWidth="1"/>
    <col min="3" max="3" width="11.5703125" style="22" customWidth="1"/>
    <col min="4" max="4" width="14.42578125" style="18" customWidth="1"/>
    <col min="5" max="5" width="48.140625" style="2" customWidth="1"/>
    <col min="6" max="6" width="16.85546875" style="3" customWidth="1"/>
    <col min="7" max="10" width="8.85546875" style="4"/>
    <col min="11" max="11" width="12.85546875" style="4" customWidth="1"/>
    <col min="12" max="16384" width="8.85546875" style="4"/>
  </cols>
  <sheetData>
    <row r="1" spans="1:6" x14ac:dyDescent="0.25">
      <c r="A1" s="24" t="s">
        <v>217</v>
      </c>
      <c r="B1" s="24"/>
      <c r="C1" s="24"/>
      <c r="D1" s="24"/>
      <c r="E1" s="24"/>
    </row>
    <row r="2" spans="1:6" x14ac:dyDescent="0.25">
      <c r="A2" s="25" t="s">
        <v>216</v>
      </c>
      <c r="B2" s="25"/>
      <c r="C2" s="25"/>
      <c r="D2" s="25"/>
      <c r="E2" s="25"/>
    </row>
    <row r="5" spans="1:6" x14ac:dyDescent="0.25">
      <c r="A5" s="26" t="s">
        <v>220</v>
      </c>
      <c r="B5" s="26"/>
      <c r="C5" s="26"/>
      <c r="D5" s="26"/>
      <c r="E5" s="26"/>
      <c r="F5" s="26"/>
    </row>
    <row r="6" spans="1:6" x14ac:dyDescent="0.25">
      <c r="A6" s="26" t="s">
        <v>225</v>
      </c>
      <c r="B6" s="26"/>
      <c r="C6" s="26"/>
      <c r="D6" s="26"/>
      <c r="E6" s="26"/>
      <c r="F6" s="26"/>
    </row>
    <row r="7" spans="1:6" x14ac:dyDescent="0.25">
      <c r="A7" s="5"/>
      <c r="B7" s="32"/>
      <c r="C7" s="10"/>
      <c r="D7" s="15"/>
      <c r="E7" s="5"/>
      <c r="F7" s="5"/>
    </row>
    <row r="8" spans="1:6" x14ac:dyDescent="0.25">
      <c r="A8" s="6"/>
      <c r="B8" s="33"/>
      <c r="C8" s="30"/>
      <c r="D8" s="16"/>
      <c r="E8" s="6"/>
      <c r="F8" s="6"/>
    </row>
    <row r="9" spans="1:6" s="29" customFormat="1" ht="56.25" customHeight="1" x14ac:dyDescent="0.25">
      <c r="A9" s="11" t="s">
        <v>0</v>
      </c>
      <c r="B9" s="34" t="s">
        <v>199</v>
      </c>
      <c r="C9" s="12" t="s">
        <v>1</v>
      </c>
      <c r="D9" s="28" t="s">
        <v>211</v>
      </c>
      <c r="E9" s="13" t="s">
        <v>221</v>
      </c>
      <c r="F9" s="14" t="s">
        <v>223</v>
      </c>
    </row>
    <row r="10" spans="1:6" x14ac:dyDescent="0.25">
      <c r="A10" s="7" t="s">
        <v>2</v>
      </c>
      <c r="B10" s="35" t="s">
        <v>3</v>
      </c>
      <c r="C10" s="31" t="s">
        <v>4</v>
      </c>
      <c r="D10" s="17">
        <v>12</v>
      </c>
      <c r="E10" s="8" t="s">
        <v>202</v>
      </c>
      <c r="F10" s="9"/>
    </row>
    <row r="11" spans="1:6" x14ac:dyDescent="0.25">
      <c r="A11" s="7" t="s">
        <v>5</v>
      </c>
      <c r="B11" s="35" t="s">
        <v>6</v>
      </c>
      <c r="C11" s="31" t="s">
        <v>4</v>
      </c>
      <c r="D11" s="17">
        <v>37</v>
      </c>
      <c r="E11" s="8" t="s">
        <v>203</v>
      </c>
      <c r="F11" s="9"/>
    </row>
    <row r="12" spans="1:6" x14ac:dyDescent="0.25">
      <c r="A12" s="7" t="s">
        <v>7</v>
      </c>
      <c r="B12" s="35" t="s">
        <v>8</v>
      </c>
      <c r="C12" s="31" t="s">
        <v>9</v>
      </c>
      <c r="D12" s="17">
        <v>32</v>
      </c>
      <c r="E12" s="8" t="s">
        <v>213</v>
      </c>
      <c r="F12" s="9"/>
    </row>
    <row r="13" spans="1:6" x14ac:dyDescent="0.25">
      <c r="A13" s="7" t="s">
        <v>10</v>
      </c>
      <c r="B13" s="35" t="s">
        <v>11</v>
      </c>
      <c r="C13" s="31" t="s">
        <v>9</v>
      </c>
      <c r="D13" s="17">
        <v>18</v>
      </c>
      <c r="E13" s="8" t="s">
        <v>212</v>
      </c>
      <c r="F13" s="9"/>
    </row>
    <row r="14" spans="1:6" x14ac:dyDescent="0.25">
      <c r="A14" s="7" t="s">
        <v>12</v>
      </c>
      <c r="B14" s="35" t="s">
        <v>209</v>
      </c>
      <c r="C14" s="31" t="s">
        <v>9</v>
      </c>
      <c r="D14" s="17">
        <v>57</v>
      </c>
      <c r="E14" s="8" t="s">
        <v>209</v>
      </c>
      <c r="F14" s="9"/>
    </row>
    <row r="15" spans="1:6" x14ac:dyDescent="0.25">
      <c r="A15" s="7" t="s">
        <v>13</v>
      </c>
      <c r="B15" s="35" t="s">
        <v>140</v>
      </c>
      <c r="C15" s="31" t="s">
        <v>9</v>
      </c>
      <c r="D15" s="17">
        <v>56</v>
      </c>
      <c r="E15" s="8" t="s">
        <v>140</v>
      </c>
      <c r="F15" s="9"/>
    </row>
    <row r="16" spans="1:6" x14ac:dyDescent="0.25">
      <c r="A16" s="7" t="s">
        <v>14</v>
      </c>
      <c r="B16" s="35" t="s">
        <v>215</v>
      </c>
      <c r="C16" s="31" t="s">
        <v>9</v>
      </c>
      <c r="D16" s="17">
        <v>80</v>
      </c>
      <c r="E16" s="8" t="s">
        <v>214</v>
      </c>
      <c r="F16" s="9"/>
    </row>
    <row r="17" spans="1:6" x14ac:dyDescent="0.25">
      <c r="A17" s="7" t="s">
        <v>15</v>
      </c>
      <c r="B17" s="35" t="s">
        <v>16</v>
      </c>
      <c r="C17" s="31" t="s">
        <v>4</v>
      </c>
      <c r="D17" s="17">
        <v>35</v>
      </c>
      <c r="E17" s="8" t="s">
        <v>141</v>
      </c>
      <c r="F17" s="9"/>
    </row>
    <row r="18" spans="1:6" x14ac:dyDescent="0.25">
      <c r="A18" s="7" t="s">
        <v>17</v>
      </c>
      <c r="B18" s="35" t="s">
        <v>18</v>
      </c>
      <c r="C18" s="31" t="s">
        <v>4</v>
      </c>
      <c r="D18" s="17">
        <v>55</v>
      </c>
      <c r="E18" s="8" t="s">
        <v>142</v>
      </c>
      <c r="F18" s="9"/>
    </row>
    <row r="19" spans="1:6" ht="37.5" x14ac:dyDescent="0.25">
      <c r="A19" s="7" t="s">
        <v>19</v>
      </c>
      <c r="B19" s="35" t="s">
        <v>20</v>
      </c>
      <c r="C19" s="31" t="s">
        <v>4</v>
      </c>
      <c r="D19" s="17">
        <v>99</v>
      </c>
      <c r="E19" s="8" t="s">
        <v>143</v>
      </c>
      <c r="F19" s="9"/>
    </row>
    <row r="20" spans="1:6" ht="37.5" x14ac:dyDescent="0.25">
      <c r="A20" s="7" t="s">
        <v>21</v>
      </c>
      <c r="B20" s="35" t="s">
        <v>22</v>
      </c>
      <c r="C20" s="31" t="s">
        <v>4</v>
      </c>
      <c r="D20" s="17">
        <v>59</v>
      </c>
      <c r="E20" s="8" t="s">
        <v>144</v>
      </c>
      <c r="F20" s="9"/>
    </row>
    <row r="21" spans="1:6" x14ac:dyDescent="0.25">
      <c r="A21" s="7" t="s">
        <v>23</v>
      </c>
      <c r="B21" s="35" t="s">
        <v>25</v>
      </c>
      <c r="C21" s="31" t="s">
        <v>4</v>
      </c>
      <c r="D21" s="17">
        <v>21</v>
      </c>
      <c r="E21" s="8" t="s">
        <v>145</v>
      </c>
      <c r="F21" s="9"/>
    </row>
    <row r="22" spans="1:6" x14ac:dyDescent="0.25">
      <c r="A22" s="7" t="s">
        <v>24</v>
      </c>
      <c r="B22" s="35" t="s">
        <v>27</v>
      </c>
      <c r="C22" s="31" t="s">
        <v>4</v>
      </c>
      <c r="D22" s="17">
        <v>14</v>
      </c>
      <c r="E22" s="8" t="s">
        <v>146</v>
      </c>
      <c r="F22" s="9"/>
    </row>
    <row r="23" spans="1:6" x14ac:dyDescent="0.25">
      <c r="A23" s="7" t="s">
        <v>26</v>
      </c>
      <c r="B23" s="35" t="s">
        <v>29</v>
      </c>
      <c r="C23" s="31" t="s">
        <v>30</v>
      </c>
      <c r="D23" s="17">
        <v>22</v>
      </c>
      <c r="E23" s="8" t="s">
        <v>147</v>
      </c>
      <c r="F23" s="9"/>
    </row>
    <row r="24" spans="1:6" x14ac:dyDescent="0.25">
      <c r="A24" s="7" t="s">
        <v>28</v>
      </c>
      <c r="B24" s="35" t="s">
        <v>148</v>
      </c>
      <c r="C24" s="31" t="s">
        <v>4</v>
      </c>
      <c r="D24" s="17">
        <v>11</v>
      </c>
      <c r="E24" s="8" t="s">
        <v>149</v>
      </c>
      <c r="F24" s="9"/>
    </row>
    <row r="25" spans="1:6" x14ac:dyDescent="0.25">
      <c r="A25" s="7" t="s">
        <v>31</v>
      </c>
      <c r="B25" s="35" t="s">
        <v>33</v>
      </c>
      <c r="C25" s="31" t="s">
        <v>4</v>
      </c>
      <c r="D25" s="17">
        <v>914</v>
      </c>
      <c r="E25" s="8" t="s">
        <v>150</v>
      </c>
      <c r="F25" s="9"/>
    </row>
    <row r="26" spans="1:6" ht="31.5" x14ac:dyDescent="0.25">
      <c r="A26" s="7" t="s">
        <v>32</v>
      </c>
      <c r="B26" s="35" t="s">
        <v>35</v>
      </c>
      <c r="C26" s="31" t="s">
        <v>30</v>
      </c>
      <c r="D26" s="17">
        <v>84</v>
      </c>
      <c r="E26" s="8" t="s">
        <v>151</v>
      </c>
      <c r="F26" s="9"/>
    </row>
    <row r="27" spans="1:6" x14ac:dyDescent="0.25">
      <c r="A27" s="7" t="s">
        <v>200</v>
      </c>
      <c r="B27" s="35" t="s">
        <v>37</v>
      </c>
      <c r="C27" s="31" t="s">
        <v>4</v>
      </c>
      <c r="D27" s="17">
        <v>73</v>
      </c>
      <c r="E27" s="8" t="s">
        <v>152</v>
      </c>
      <c r="F27" s="9"/>
    </row>
    <row r="28" spans="1:6" ht="78.75" x14ac:dyDescent="0.25">
      <c r="A28" s="7" t="s">
        <v>34</v>
      </c>
      <c r="B28" s="35" t="s">
        <v>39</v>
      </c>
      <c r="C28" s="31" t="s">
        <v>40</v>
      </c>
      <c r="D28" s="17">
        <v>151</v>
      </c>
      <c r="E28" s="8" t="s">
        <v>153</v>
      </c>
      <c r="F28" s="9"/>
    </row>
    <row r="29" spans="1:6" ht="37.5" x14ac:dyDescent="0.25">
      <c r="A29" s="7" t="s">
        <v>201</v>
      </c>
      <c r="B29" s="35" t="s">
        <v>42</v>
      </c>
      <c r="C29" s="31" t="s">
        <v>40</v>
      </c>
      <c r="D29" s="17">
        <v>56</v>
      </c>
      <c r="E29" s="8" t="s">
        <v>154</v>
      </c>
      <c r="F29" s="9"/>
    </row>
    <row r="30" spans="1:6" ht="37.5" x14ac:dyDescent="0.25">
      <c r="A30" s="7" t="s">
        <v>36</v>
      </c>
      <c r="B30" s="35" t="s">
        <v>44</v>
      </c>
      <c r="C30" s="31" t="s">
        <v>40</v>
      </c>
      <c r="D30" s="17">
        <v>75</v>
      </c>
      <c r="E30" s="8" t="s">
        <v>154</v>
      </c>
      <c r="F30" s="9"/>
    </row>
    <row r="31" spans="1:6" x14ac:dyDescent="0.25">
      <c r="A31" s="7" t="s">
        <v>38</v>
      </c>
      <c r="B31" s="35" t="s">
        <v>46</v>
      </c>
      <c r="C31" s="31" t="s">
        <v>40</v>
      </c>
      <c r="D31" s="17">
        <v>84</v>
      </c>
      <c r="E31" s="8" t="s">
        <v>155</v>
      </c>
      <c r="F31" s="9"/>
    </row>
    <row r="32" spans="1:6" x14ac:dyDescent="0.25">
      <c r="A32" s="7" t="s">
        <v>41</v>
      </c>
      <c r="B32" s="35" t="s">
        <v>48</v>
      </c>
      <c r="C32" s="31" t="s">
        <v>40</v>
      </c>
      <c r="D32" s="17">
        <v>141</v>
      </c>
      <c r="E32" s="8" t="str">
        <f>E31</f>
        <v>Bề rộng nét viết 2.5 mm Số đầu bút 1</v>
      </c>
      <c r="F32" s="9"/>
    </row>
    <row r="33" spans="1:6" ht="31.5" x14ac:dyDescent="0.25">
      <c r="A33" s="7" t="s">
        <v>43</v>
      </c>
      <c r="B33" s="35" t="s">
        <v>50</v>
      </c>
      <c r="C33" s="31" t="s">
        <v>4</v>
      </c>
      <c r="D33" s="17">
        <v>35</v>
      </c>
      <c r="E33" s="8" t="s">
        <v>156</v>
      </c>
      <c r="F33" s="9"/>
    </row>
    <row r="34" spans="1:6" ht="31.5" x14ac:dyDescent="0.25">
      <c r="A34" s="7" t="s">
        <v>45</v>
      </c>
      <c r="B34" s="35" t="s">
        <v>52</v>
      </c>
      <c r="C34" s="31" t="s">
        <v>4</v>
      </c>
      <c r="D34" s="17">
        <v>10</v>
      </c>
      <c r="E34" s="8" t="s">
        <v>157</v>
      </c>
      <c r="F34" s="9"/>
    </row>
    <row r="35" spans="1:6" ht="47.25" x14ac:dyDescent="0.25">
      <c r="A35" s="7" t="s">
        <v>47</v>
      </c>
      <c r="B35" s="35" t="s">
        <v>54</v>
      </c>
      <c r="C35" s="31" t="s">
        <v>4</v>
      </c>
      <c r="D35" s="17">
        <v>85</v>
      </c>
      <c r="E35" s="8" t="s">
        <v>158</v>
      </c>
      <c r="F35" s="9"/>
    </row>
    <row r="36" spans="1:6" ht="31.5" x14ac:dyDescent="0.25">
      <c r="A36" s="7" t="s">
        <v>49</v>
      </c>
      <c r="B36" s="35" t="s">
        <v>56</v>
      </c>
      <c r="C36" s="31" t="s">
        <v>57</v>
      </c>
      <c r="D36" s="17">
        <v>109</v>
      </c>
      <c r="E36" s="8" t="s">
        <v>159</v>
      </c>
      <c r="F36" s="9"/>
    </row>
    <row r="37" spans="1:6" ht="31.5" x14ac:dyDescent="0.25">
      <c r="A37" s="7" t="s">
        <v>51</v>
      </c>
      <c r="B37" s="35" t="s">
        <v>160</v>
      </c>
      <c r="C37" s="31" t="s">
        <v>60</v>
      </c>
      <c r="D37" s="17">
        <v>11</v>
      </c>
      <c r="E37" s="8" t="s">
        <v>161</v>
      </c>
      <c r="F37" s="9"/>
    </row>
    <row r="38" spans="1:6" ht="31.5" x14ac:dyDescent="0.25">
      <c r="A38" s="7" t="s">
        <v>53</v>
      </c>
      <c r="B38" s="35" t="s">
        <v>162</v>
      </c>
      <c r="C38" s="31" t="s">
        <v>60</v>
      </c>
      <c r="D38" s="17">
        <v>339</v>
      </c>
      <c r="E38" s="8" t="s">
        <v>164</v>
      </c>
      <c r="F38" s="9"/>
    </row>
    <row r="39" spans="1:6" ht="31.5" x14ac:dyDescent="0.25">
      <c r="A39" s="7" t="s">
        <v>55</v>
      </c>
      <c r="B39" s="35" t="s">
        <v>163</v>
      </c>
      <c r="C39" s="31" t="s">
        <v>60</v>
      </c>
      <c r="D39" s="17">
        <v>444</v>
      </c>
      <c r="E39" s="8" t="s">
        <v>165</v>
      </c>
      <c r="F39" s="9"/>
    </row>
    <row r="40" spans="1:6" ht="37.5" x14ac:dyDescent="0.25">
      <c r="A40" s="7" t="s">
        <v>58</v>
      </c>
      <c r="B40" s="35" t="s">
        <v>63</v>
      </c>
      <c r="C40" s="31" t="s">
        <v>64</v>
      </c>
      <c r="D40" s="17">
        <v>57</v>
      </c>
      <c r="E40" s="8" t="s">
        <v>166</v>
      </c>
      <c r="F40" s="9"/>
    </row>
    <row r="41" spans="1:6" ht="37.5" x14ac:dyDescent="0.25">
      <c r="A41" s="7" t="s">
        <v>59</v>
      </c>
      <c r="B41" s="35" t="s">
        <v>204</v>
      </c>
      <c r="C41" s="31" t="s">
        <v>64</v>
      </c>
      <c r="D41" s="17">
        <v>5</v>
      </c>
      <c r="E41" s="8" t="str">
        <f>E40</f>
        <v>Khổ : 210mm x 297 mm; định lượng giấy nặng 160gram/m2,</v>
      </c>
      <c r="F41" s="9"/>
    </row>
    <row r="42" spans="1:6" ht="37.5" x14ac:dyDescent="0.25">
      <c r="A42" s="7" t="s">
        <v>61</v>
      </c>
      <c r="B42" s="35" t="s">
        <v>167</v>
      </c>
      <c r="C42" s="31" t="s">
        <v>67</v>
      </c>
      <c r="D42" s="17">
        <v>5</v>
      </c>
      <c r="E42" s="8" t="s">
        <v>218</v>
      </c>
      <c r="F42" s="9"/>
    </row>
    <row r="43" spans="1:6" x14ac:dyDescent="0.25">
      <c r="A43" s="7" t="s">
        <v>62</v>
      </c>
      <c r="B43" s="35" t="s">
        <v>69</v>
      </c>
      <c r="C43" s="31" t="s">
        <v>60</v>
      </c>
      <c r="D43" s="17">
        <v>90</v>
      </c>
      <c r="E43" s="8" t="s">
        <v>219</v>
      </c>
      <c r="F43" s="9"/>
    </row>
    <row r="44" spans="1:6" x14ac:dyDescent="0.25">
      <c r="A44" s="7" t="s">
        <v>65</v>
      </c>
      <c r="B44" s="35" t="s">
        <v>71</v>
      </c>
      <c r="C44" s="31" t="s">
        <v>72</v>
      </c>
      <c r="D44" s="17">
        <v>17</v>
      </c>
      <c r="E44" s="8" t="s">
        <v>205</v>
      </c>
      <c r="F44" s="9"/>
    </row>
    <row r="45" spans="1:6" ht="31.5" x14ac:dyDescent="0.25">
      <c r="A45" s="7" t="s">
        <v>66</v>
      </c>
      <c r="B45" s="35" t="s">
        <v>74</v>
      </c>
      <c r="C45" s="31" t="s">
        <v>72</v>
      </c>
      <c r="D45" s="17">
        <v>25</v>
      </c>
      <c r="E45" s="8" t="s">
        <v>206</v>
      </c>
      <c r="F45" s="9"/>
    </row>
    <row r="46" spans="1:6" x14ac:dyDescent="0.25">
      <c r="A46" s="7" t="s">
        <v>68</v>
      </c>
      <c r="B46" s="35" t="s">
        <v>76</v>
      </c>
      <c r="C46" s="31" t="str">
        <f>C48</f>
        <v>Xấp</v>
      </c>
      <c r="D46" s="17">
        <v>117</v>
      </c>
      <c r="E46" s="8" t="s">
        <v>168</v>
      </c>
      <c r="F46" s="9"/>
    </row>
    <row r="47" spans="1:6" ht="31.5" x14ac:dyDescent="0.25">
      <c r="A47" s="7" t="s">
        <v>70</v>
      </c>
      <c r="B47" s="35" t="s">
        <v>78</v>
      </c>
      <c r="C47" s="31" t="s">
        <v>79</v>
      </c>
      <c r="D47" s="17">
        <v>90</v>
      </c>
      <c r="E47" s="8" t="s">
        <v>207</v>
      </c>
      <c r="F47" s="9"/>
    </row>
    <row r="48" spans="1:6" x14ac:dyDescent="0.25">
      <c r="A48" s="7" t="s">
        <v>73</v>
      </c>
      <c r="B48" s="35" t="s">
        <v>80</v>
      </c>
      <c r="C48" s="31" t="s">
        <v>30</v>
      </c>
      <c r="D48" s="17">
        <v>5</v>
      </c>
      <c r="E48" s="8" t="s">
        <v>169</v>
      </c>
      <c r="F48" s="9"/>
    </row>
    <row r="49" spans="1:6" x14ac:dyDescent="0.25">
      <c r="A49" s="7" t="s">
        <v>75</v>
      </c>
      <c r="B49" s="35" t="s">
        <v>83</v>
      </c>
      <c r="C49" s="31" t="str">
        <f>C47</f>
        <v>Hộp</v>
      </c>
      <c r="D49" s="17">
        <v>21</v>
      </c>
      <c r="E49" s="8" t="s">
        <v>170</v>
      </c>
      <c r="F49" s="9"/>
    </row>
    <row r="50" spans="1:6" x14ac:dyDescent="0.25">
      <c r="A50" s="7" t="s">
        <v>77</v>
      </c>
      <c r="B50" s="35" t="s">
        <v>86</v>
      </c>
      <c r="C50" s="31" t="s">
        <v>40</v>
      </c>
      <c r="D50" s="17">
        <v>52</v>
      </c>
      <c r="E50" s="8" t="s">
        <v>171</v>
      </c>
      <c r="F50" s="9"/>
    </row>
    <row r="51" spans="1:6" x14ac:dyDescent="0.25">
      <c r="A51" s="7" t="s">
        <v>222</v>
      </c>
      <c r="B51" s="35" t="s">
        <v>88</v>
      </c>
      <c r="C51" s="31" t="s">
        <v>79</v>
      </c>
      <c r="D51" s="17">
        <v>30</v>
      </c>
      <c r="E51" s="8" t="s">
        <v>172</v>
      </c>
      <c r="F51" s="9"/>
    </row>
    <row r="52" spans="1:6" x14ac:dyDescent="0.25">
      <c r="A52" s="7" t="s">
        <v>81</v>
      </c>
      <c r="B52" s="35" t="s">
        <v>90</v>
      </c>
      <c r="C52" s="31" t="s">
        <v>79</v>
      </c>
      <c r="D52" s="17">
        <v>20</v>
      </c>
      <c r="E52" s="8" t="s">
        <v>173</v>
      </c>
      <c r="F52" s="9"/>
    </row>
    <row r="53" spans="1:6" x14ac:dyDescent="0.25">
      <c r="A53" s="7" t="s">
        <v>82</v>
      </c>
      <c r="B53" s="35" t="s">
        <v>92</v>
      </c>
      <c r="C53" s="31" t="s">
        <v>79</v>
      </c>
      <c r="D53" s="17">
        <v>34</v>
      </c>
      <c r="E53" s="8" t="s">
        <v>174</v>
      </c>
      <c r="F53" s="9"/>
    </row>
    <row r="54" spans="1:6" x14ac:dyDescent="0.25">
      <c r="A54" s="7" t="s">
        <v>85</v>
      </c>
      <c r="B54" s="35" t="s">
        <v>94</v>
      </c>
      <c r="C54" s="31" t="s">
        <v>79</v>
      </c>
      <c r="D54" s="17">
        <v>72</v>
      </c>
      <c r="E54" s="8" t="s">
        <v>175</v>
      </c>
      <c r="F54" s="9"/>
    </row>
    <row r="55" spans="1:6" x14ac:dyDescent="0.25">
      <c r="A55" s="7" t="s">
        <v>87</v>
      </c>
      <c r="B55" s="35" t="s">
        <v>96</v>
      </c>
      <c r="C55" s="31" t="s">
        <v>79</v>
      </c>
      <c r="D55" s="17">
        <v>150</v>
      </c>
      <c r="E55" s="8" t="s">
        <v>176</v>
      </c>
      <c r="F55" s="9"/>
    </row>
    <row r="56" spans="1:6" x14ac:dyDescent="0.25">
      <c r="A56" s="7" t="s">
        <v>89</v>
      </c>
      <c r="B56" s="35" t="s">
        <v>98</v>
      </c>
      <c r="C56" s="31" t="s">
        <v>79</v>
      </c>
      <c r="D56" s="17">
        <v>136</v>
      </c>
      <c r="E56" s="8" t="s">
        <v>177</v>
      </c>
      <c r="F56" s="9"/>
    </row>
    <row r="57" spans="1:6" x14ac:dyDescent="0.25">
      <c r="A57" s="7" t="s">
        <v>91</v>
      </c>
      <c r="B57" s="35" t="s">
        <v>100</v>
      </c>
      <c r="C57" s="31" t="s">
        <v>79</v>
      </c>
      <c r="D57" s="17">
        <v>31</v>
      </c>
      <c r="E57" s="8" t="s">
        <v>178</v>
      </c>
      <c r="F57" s="9"/>
    </row>
    <row r="58" spans="1:6" x14ac:dyDescent="0.25">
      <c r="A58" s="7" t="s">
        <v>93</v>
      </c>
      <c r="B58" s="35" t="s">
        <v>102</v>
      </c>
      <c r="C58" s="31" t="s">
        <v>79</v>
      </c>
      <c r="D58" s="17">
        <v>210</v>
      </c>
      <c r="E58" s="8" t="s">
        <v>179</v>
      </c>
      <c r="F58" s="9"/>
    </row>
    <row r="59" spans="1:6" x14ac:dyDescent="0.25">
      <c r="A59" s="7" t="s">
        <v>95</v>
      </c>
      <c r="B59" s="35" t="s">
        <v>104</v>
      </c>
      <c r="C59" s="31" t="s">
        <v>4</v>
      </c>
      <c r="D59" s="17">
        <v>113000</v>
      </c>
      <c r="E59" s="8" t="s">
        <v>180</v>
      </c>
      <c r="F59" s="9"/>
    </row>
    <row r="60" spans="1:6" x14ac:dyDescent="0.25">
      <c r="A60" s="7" t="s">
        <v>97</v>
      </c>
      <c r="B60" s="35" t="s">
        <v>107</v>
      </c>
      <c r="C60" s="31" t="s">
        <v>79</v>
      </c>
      <c r="D60" s="17">
        <v>10</v>
      </c>
      <c r="E60" s="1" t="s">
        <v>181</v>
      </c>
      <c r="F60" s="9"/>
    </row>
    <row r="61" spans="1:6" x14ac:dyDescent="0.25">
      <c r="A61" s="7" t="s">
        <v>99</v>
      </c>
      <c r="B61" s="35" t="s">
        <v>109</v>
      </c>
      <c r="C61" s="31" t="s">
        <v>84</v>
      </c>
      <c r="D61" s="17">
        <v>29</v>
      </c>
      <c r="E61" s="1" t="s">
        <v>182</v>
      </c>
      <c r="F61" s="9"/>
    </row>
    <row r="62" spans="1:6" x14ac:dyDescent="0.25">
      <c r="A62" s="7" t="s">
        <v>101</v>
      </c>
      <c r="B62" s="35" t="s">
        <v>111</v>
      </c>
      <c r="C62" s="31" t="s">
        <v>112</v>
      </c>
      <c r="D62" s="17">
        <v>85</v>
      </c>
      <c r="E62" s="1" t="s">
        <v>183</v>
      </c>
      <c r="F62" s="9"/>
    </row>
    <row r="63" spans="1:6" x14ac:dyDescent="0.25">
      <c r="A63" s="7" t="s">
        <v>103</v>
      </c>
      <c r="B63" s="35" t="s">
        <v>114</v>
      </c>
      <c r="C63" s="31" t="s">
        <v>115</v>
      </c>
      <c r="D63" s="17">
        <v>13</v>
      </c>
      <c r="E63" s="1" t="s">
        <v>184</v>
      </c>
      <c r="F63" s="9"/>
    </row>
    <row r="64" spans="1:6" x14ac:dyDescent="0.25">
      <c r="A64" s="7" t="s">
        <v>105</v>
      </c>
      <c r="B64" s="35" t="s">
        <v>117</v>
      </c>
      <c r="C64" s="31" t="s">
        <v>112</v>
      </c>
      <c r="D64" s="17">
        <v>62</v>
      </c>
      <c r="E64" s="8" t="s">
        <v>185</v>
      </c>
      <c r="F64" s="9"/>
    </row>
    <row r="65" spans="1:6" x14ac:dyDescent="0.25">
      <c r="A65" s="7" t="s">
        <v>106</v>
      </c>
      <c r="B65" s="35" t="s">
        <v>119</v>
      </c>
      <c r="C65" s="31" t="s">
        <v>112</v>
      </c>
      <c r="D65" s="17">
        <v>71</v>
      </c>
      <c r="E65" s="8" t="s">
        <v>186</v>
      </c>
      <c r="F65" s="9"/>
    </row>
    <row r="66" spans="1:6" x14ac:dyDescent="0.25">
      <c r="A66" s="7" t="s">
        <v>108</v>
      </c>
      <c r="B66" s="35" t="s">
        <v>122</v>
      </c>
      <c r="C66" s="31" t="s">
        <v>40</v>
      </c>
      <c r="D66" s="17">
        <v>10</v>
      </c>
      <c r="E66" s="8" t="s">
        <v>187</v>
      </c>
      <c r="F66" s="9"/>
    </row>
    <row r="67" spans="1:6" x14ac:dyDescent="0.25">
      <c r="A67" s="7" t="s">
        <v>110</v>
      </c>
      <c r="B67" s="35" t="s">
        <v>188</v>
      </c>
      <c r="C67" s="31" t="s">
        <v>124</v>
      </c>
      <c r="D67" s="17">
        <v>6</v>
      </c>
      <c r="E67" s="8" t="s">
        <v>189</v>
      </c>
      <c r="F67" s="9"/>
    </row>
    <row r="68" spans="1:6" x14ac:dyDescent="0.25">
      <c r="A68" s="7" t="s">
        <v>113</v>
      </c>
      <c r="B68" s="35" t="s">
        <v>190</v>
      </c>
      <c r="C68" s="31" t="s">
        <v>126</v>
      </c>
      <c r="D68" s="17">
        <v>7</v>
      </c>
      <c r="E68" s="8" t="s">
        <v>191</v>
      </c>
      <c r="F68" s="9"/>
    </row>
    <row r="69" spans="1:6" x14ac:dyDescent="0.25">
      <c r="A69" s="7" t="s">
        <v>116</v>
      </c>
      <c r="B69" s="35" t="s">
        <v>192</v>
      </c>
      <c r="C69" s="31" t="s">
        <v>124</v>
      </c>
      <c r="D69" s="17">
        <v>14</v>
      </c>
      <c r="E69" s="8" t="s">
        <v>193</v>
      </c>
      <c r="F69" s="9"/>
    </row>
    <row r="70" spans="1:6" x14ac:dyDescent="0.25">
      <c r="A70" s="7" t="s">
        <v>118</v>
      </c>
      <c r="B70" s="35" t="s">
        <v>129</v>
      </c>
      <c r="C70" s="31" t="s">
        <v>40</v>
      </c>
      <c r="D70" s="17">
        <v>154</v>
      </c>
      <c r="E70" s="8" t="str">
        <f>E69</f>
        <v>Đầu bi 0.5mm</v>
      </c>
      <c r="F70" s="9"/>
    </row>
    <row r="71" spans="1:6" x14ac:dyDescent="0.25">
      <c r="A71" s="7" t="s">
        <v>120</v>
      </c>
      <c r="B71" s="35" t="s">
        <v>131</v>
      </c>
      <c r="C71" s="31" t="s">
        <v>40</v>
      </c>
      <c r="D71" s="17">
        <v>169</v>
      </c>
      <c r="E71" s="8" t="str">
        <f>E70</f>
        <v>Đầu bi 0.5mm</v>
      </c>
      <c r="F71" s="9"/>
    </row>
    <row r="72" spans="1:6" x14ac:dyDescent="0.25">
      <c r="A72" s="7" t="s">
        <v>121</v>
      </c>
      <c r="B72" s="35" t="s">
        <v>133</v>
      </c>
      <c r="C72" s="31" t="s">
        <v>40</v>
      </c>
      <c r="D72" s="17">
        <v>1600</v>
      </c>
      <c r="E72" s="8" t="str">
        <f>E71</f>
        <v>Đầu bi 0.5mm</v>
      </c>
      <c r="F72" s="9"/>
    </row>
    <row r="73" spans="1:6" ht="31.5" x14ac:dyDescent="0.25">
      <c r="A73" s="7" t="s">
        <v>123</v>
      </c>
      <c r="B73" s="35" t="s">
        <v>194</v>
      </c>
      <c r="C73" s="31" t="s">
        <v>40</v>
      </c>
      <c r="D73" s="17">
        <v>126</v>
      </c>
      <c r="E73" s="8" t="s">
        <v>195</v>
      </c>
      <c r="F73" s="9"/>
    </row>
    <row r="74" spans="1:6" ht="31.5" x14ac:dyDescent="0.25">
      <c r="A74" s="7" t="s">
        <v>125</v>
      </c>
      <c r="B74" s="35" t="s">
        <v>135</v>
      </c>
      <c r="C74" s="31" t="s">
        <v>40</v>
      </c>
      <c r="D74" s="17">
        <v>133</v>
      </c>
      <c r="E74" s="1" t="s">
        <v>210</v>
      </c>
      <c r="F74" s="9"/>
    </row>
    <row r="75" spans="1:6" x14ac:dyDescent="0.25">
      <c r="A75" s="7" t="s">
        <v>127</v>
      </c>
      <c r="B75" s="35" t="s">
        <v>136</v>
      </c>
      <c r="C75" s="31" t="s">
        <v>40</v>
      </c>
      <c r="D75" s="17">
        <v>84</v>
      </c>
      <c r="E75" s="1" t="s">
        <v>196</v>
      </c>
      <c r="F75" s="9"/>
    </row>
    <row r="76" spans="1:6" x14ac:dyDescent="0.25">
      <c r="A76" s="7" t="s">
        <v>128</v>
      </c>
      <c r="B76" s="35" t="s">
        <v>137</v>
      </c>
      <c r="C76" s="31" t="s">
        <v>40</v>
      </c>
      <c r="D76" s="17">
        <v>91</v>
      </c>
      <c r="E76" s="8" t="s">
        <v>208</v>
      </c>
      <c r="F76" s="9"/>
    </row>
    <row r="77" spans="1:6" x14ac:dyDescent="0.25">
      <c r="A77" s="7" t="s">
        <v>130</v>
      </c>
      <c r="B77" s="35" t="s">
        <v>138</v>
      </c>
      <c r="C77" s="31" t="s">
        <v>40</v>
      </c>
      <c r="D77" s="17">
        <v>49</v>
      </c>
      <c r="E77" s="1" t="s">
        <v>197</v>
      </c>
      <c r="F77" s="9"/>
    </row>
    <row r="78" spans="1:6" x14ac:dyDescent="0.25">
      <c r="A78" s="7" t="s">
        <v>132</v>
      </c>
      <c r="B78" s="35" t="s">
        <v>139</v>
      </c>
      <c r="C78" s="31" t="s">
        <v>4</v>
      </c>
      <c r="D78" s="17">
        <v>15</v>
      </c>
      <c r="E78" s="8" t="s">
        <v>198</v>
      </c>
      <c r="F78" s="9"/>
    </row>
    <row r="79" spans="1:6" x14ac:dyDescent="0.25">
      <c r="A79" s="7" t="s">
        <v>134</v>
      </c>
      <c r="B79" s="35" t="str">
        <f>'[1]Mẫu số 12.1 Bảng giá dự thầu củ'!$B$81</f>
        <v>Hồ dán (keo lỏng)</v>
      </c>
      <c r="C79" s="31"/>
      <c r="D79" s="17">
        <v>160</v>
      </c>
      <c r="E79" s="8" t="str">
        <f>'[1]Mẫu số 12.1 Bảng giá dự thầu củ'!$G$81</f>
        <v xml:space="preserve">Dạng keo lỏng, dung tích 30ml </v>
      </c>
      <c r="F79" s="9"/>
    </row>
    <row r="80" spans="1:6" x14ac:dyDescent="0.25">
      <c r="A80" s="27" t="s">
        <v>224</v>
      </c>
      <c r="B80" s="27"/>
      <c r="C80" s="27"/>
      <c r="D80" s="27"/>
      <c r="E80" s="27"/>
      <c r="F80" s="19">
        <f>SUM(F10:F79)</f>
        <v>0</v>
      </c>
    </row>
    <row r="81" spans="2:8" ht="32.1" customHeight="1" x14ac:dyDescent="0.25">
      <c r="C81" s="23"/>
      <c r="D81" s="23"/>
      <c r="F81" s="2"/>
      <c r="G81" s="3"/>
      <c r="H81" s="2"/>
    </row>
    <row r="82" spans="2:8" ht="32.1" customHeight="1" x14ac:dyDescent="0.25">
      <c r="C82" s="23"/>
      <c r="D82" s="23"/>
      <c r="F82" s="2"/>
      <c r="G82" s="3"/>
      <c r="H82" s="2"/>
    </row>
    <row r="83" spans="2:8" ht="32.1" customHeight="1" x14ac:dyDescent="0.25">
      <c r="C83" s="23"/>
      <c r="D83" s="23"/>
      <c r="F83" s="2"/>
      <c r="G83" s="3"/>
      <c r="H83" s="2"/>
    </row>
    <row r="84" spans="2:8" ht="32.1" customHeight="1" x14ac:dyDescent="0.25">
      <c r="C84" s="23"/>
      <c r="D84" s="23"/>
      <c r="F84" s="2"/>
      <c r="G84" s="3"/>
      <c r="H84" s="2"/>
    </row>
    <row r="85" spans="2:8" ht="32.1" customHeight="1" x14ac:dyDescent="0.25">
      <c r="C85" s="23"/>
      <c r="D85" s="23"/>
      <c r="F85" s="2"/>
      <c r="G85" s="3"/>
      <c r="H85" s="2"/>
    </row>
    <row r="86" spans="2:8" x14ac:dyDescent="0.25">
      <c r="B86" s="21"/>
    </row>
    <row r="87" spans="2:8" ht="32.1" customHeight="1" x14ac:dyDescent="0.25">
      <c r="C87" s="23"/>
      <c r="D87" s="23"/>
    </row>
    <row r="88" spans="2:8" ht="32.1" customHeight="1" x14ac:dyDescent="0.25">
      <c r="C88" s="23"/>
      <c r="D88" s="23"/>
    </row>
    <row r="89" spans="2:8" ht="32.1" customHeight="1" x14ac:dyDescent="0.25">
      <c r="C89" s="23"/>
      <c r="D89" s="23"/>
    </row>
    <row r="90" spans="2:8" ht="32.1" customHeight="1" x14ac:dyDescent="0.25">
      <c r="C90" s="23"/>
      <c r="D90" s="23"/>
    </row>
    <row r="91" spans="2:8" ht="32.1" customHeight="1" x14ac:dyDescent="0.25">
      <c r="C91" s="23"/>
      <c r="D91" s="23"/>
    </row>
  </sheetData>
  <mergeCells count="15">
    <mergeCell ref="A1:E1"/>
    <mergeCell ref="A2:E2"/>
    <mergeCell ref="A5:F5"/>
    <mergeCell ref="A6:F6"/>
    <mergeCell ref="C87:D87"/>
    <mergeCell ref="A80:E80"/>
    <mergeCell ref="C88:D88"/>
    <mergeCell ref="C89:D89"/>
    <mergeCell ref="C90:D90"/>
    <mergeCell ref="C91:D91"/>
    <mergeCell ref="C81:D81"/>
    <mergeCell ref="C82:D82"/>
    <mergeCell ref="C83:D83"/>
    <mergeCell ref="C84:D84"/>
    <mergeCell ref="C85:D85"/>
  </mergeCells>
  <pageMargins left="0.7" right="0.2" top="0.17" bottom="0.45" header="0.3" footer="0.2"/>
  <pageSetup paperSize="9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KÈM THEO THƯ MỜI BÁO GIÁ</vt:lpstr>
      <vt:lpstr>'KÈM THEO THƯ MỜI BÁO GIÁ'!Print_Titles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2023-09-15T03:34:33Z</dcterms:created>
  <dcterms:modified xsi:type="dcterms:W3CDTF">2024-05-03T03:21:34Z</dcterms:modified>
</cp:coreProperties>
</file>