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heckCompatibility="1" defaultThemeVersion="124226"/>
  <bookViews>
    <workbookView xWindow="-105" yWindow="-105" windowWidth="23250" windowHeight="12570" tabRatio="685"/>
  </bookViews>
  <sheets>
    <sheet name="2024 (2)" sheetId="26" r:id="rId1"/>
  </sheets>
  <definedNames>
    <definedName name="_xlnm._FilterDatabase" localSheetId="0" hidden="1">'2024 (2)'!$A$5:$H$115</definedName>
    <definedName name="_xlnm.Print_Area" localSheetId="0">'2024 (2)'!$A$1:$H$120</definedName>
    <definedName name="_xlnm.Print_Titles" localSheetId="0">'2024 (2)'!$5:$5</definedName>
  </definedNames>
  <calcPr calcId="145621"/>
</workbook>
</file>

<file path=xl/calcChain.xml><?xml version="1.0" encoding="utf-8"?>
<calcChain xmlns="http://schemas.openxmlformats.org/spreadsheetml/2006/main">
  <c r="G101" i="26" l="1"/>
  <c r="G100" i="26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102" i="26" l="1"/>
</calcChain>
</file>

<file path=xl/sharedStrings.xml><?xml version="1.0" encoding="utf-8"?>
<sst xmlns="http://schemas.openxmlformats.org/spreadsheetml/2006/main" count="288" uniqueCount="221">
  <si>
    <t>STT</t>
  </si>
  <si>
    <t>Tên thiết bị</t>
  </si>
  <si>
    <t>Ghi chú</t>
  </si>
  <si>
    <t>Thành tiền  (VNĐ)</t>
  </si>
  <si>
    <t>SL</t>
  </si>
  <si>
    <t>Đơn giá Hiệu chuẩn (VNĐ/TB)</t>
  </si>
  <si>
    <t>Mã TB</t>
  </si>
  <si>
    <t>Máy quang phổ Shimadzu UV-1800</t>
  </si>
  <si>
    <t>Cân phân tích Ohaus 0,1mg/210g PA214</t>
  </si>
  <si>
    <t>Cân kỹ thuật Ohaus 0,01g/2100g PA2102</t>
  </si>
  <si>
    <t>Nồi cách thủy JSWB 33T (Korea)</t>
  </si>
  <si>
    <t>Máy đo pH HORIBA LAQUA - PH1100</t>
  </si>
  <si>
    <t>Máy cất nước cất 2 lần HAMILTON AWC/4D</t>
  </si>
  <si>
    <t>Đơn giá Bảo trì (VNĐ/TB)</t>
  </si>
  <si>
    <t>A001-2</t>
  </si>
  <si>
    <t>A013</t>
  </si>
  <si>
    <t>A013-2</t>
  </si>
  <si>
    <t>B.017</t>
  </si>
  <si>
    <t>A026</t>
  </si>
  <si>
    <t>B.001</t>
  </si>
  <si>
    <t>B.002</t>
  </si>
  <si>
    <t>B.003</t>
  </si>
  <si>
    <t>B.005</t>
  </si>
  <si>
    <t>A009</t>
  </si>
  <si>
    <t>A009-4</t>
  </si>
  <si>
    <t>B.007</t>
  </si>
  <si>
    <t>B.008</t>
  </si>
  <si>
    <t>A004-2</t>
  </si>
  <si>
    <t>A004-3</t>
  </si>
  <si>
    <t>A002-4</t>
  </si>
  <si>
    <t>B.010</t>
  </si>
  <si>
    <t>A003-2</t>
  </si>
  <si>
    <t>A043</t>
  </si>
  <si>
    <t>B.015</t>
  </si>
  <si>
    <t>A043-1</t>
  </si>
  <si>
    <t>A043-2</t>
  </si>
  <si>
    <t>A044-1</t>
  </si>
  <si>
    <t>A044-2</t>
  </si>
  <si>
    <t>B.041</t>
  </si>
  <si>
    <t>B.042</t>
  </si>
  <si>
    <t>B.045</t>
  </si>
  <si>
    <t>A005</t>
  </si>
  <si>
    <t>A005-2</t>
  </si>
  <si>
    <t>A015-4</t>
  </si>
  <si>
    <t>A020</t>
  </si>
  <si>
    <t>A038</t>
  </si>
  <si>
    <t>A038-2</t>
  </si>
  <si>
    <t>Tủ an toàn sinh học cấp II TELSTAR</t>
  </si>
  <si>
    <t>Tủ An Toàn Sinh học cấp II ESCO</t>
  </si>
  <si>
    <t>B.025</t>
  </si>
  <si>
    <t>B.026</t>
  </si>
  <si>
    <t>E.02-1</t>
  </si>
  <si>
    <t>(cs2)</t>
  </si>
  <si>
    <t>Máy sinh hóa tự động TC Matrix</t>
  </si>
  <si>
    <t>Máy đọc Elisa, Hãng: Chromate, Model: 4300</t>
  </si>
  <si>
    <t>Máy rửa, Hãng: Bio-Rad, Model: PW40</t>
  </si>
  <si>
    <t>Máy ủ IPS, Hãng: Bio-Rad</t>
  </si>
  <si>
    <t xml:space="preserve">Máy ly tâm lạnh Eppendorf </t>
  </si>
  <si>
    <t>Tủ ấm Memmert INB 400</t>
  </si>
  <si>
    <t>Tủ ấm Memmert INB 500</t>
  </si>
  <si>
    <t>Tủ ấm JSR JSGI-153P</t>
  </si>
  <si>
    <t>Tủ ấm JSGI-30T</t>
  </si>
  <si>
    <t>Cân kỹ thuật PA2102</t>
  </si>
  <si>
    <t>Cân kỹ thuật PA213</t>
  </si>
  <si>
    <t>Nồi hấp tiệt trùng TOMY ES-315</t>
  </si>
  <si>
    <t>Tủ sấy Memmert UNE 400</t>
  </si>
  <si>
    <t>Tủ pha Mix PCR ESCO</t>
  </si>
  <si>
    <t>Tủ sấy Memmert UNE400</t>
  </si>
  <si>
    <t>Lò nung LENTON ECF 12/10</t>
  </si>
  <si>
    <t>Tủ hốt khí độc Esco EFH-5A1</t>
  </si>
  <si>
    <t>Tủ hốt khí độc Esco ADC-4B1</t>
  </si>
  <si>
    <t>Tủ lạnh Lovibond</t>
  </si>
  <si>
    <t>Kính hiển vi OLYMPUS CX21 FS1</t>
  </si>
  <si>
    <t>C09/SHHH</t>
  </si>
  <si>
    <t>VRHT15</t>
  </si>
  <si>
    <t>VRHT21</t>
  </si>
  <si>
    <t>VRHT13</t>
  </si>
  <si>
    <t>VRHT11</t>
  </si>
  <si>
    <t>B.035</t>
  </si>
  <si>
    <t>B.036</t>
  </si>
  <si>
    <t>B.037</t>
  </si>
  <si>
    <t>B.038</t>
  </si>
  <si>
    <t>E.02-3</t>
  </si>
  <si>
    <t>A040</t>
  </si>
  <si>
    <t>A040-2</t>
  </si>
  <si>
    <t>A040-03</t>
  </si>
  <si>
    <t>A041</t>
  </si>
  <si>
    <t>A047-1</t>
  </si>
  <si>
    <t>A047-2</t>
  </si>
  <si>
    <t>A050</t>
  </si>
  <si>
    <t>A048</t>
  </si>
  <si>
    <t>G02-1</t>
  </si>
  <si>
    <t>G01-1</t>
  </si>
  <si>
    <t>G03-1</t>
  </si>
  <si>
    <t>B.040</t>
  </si>
  <si>
    <t>B.044</t>
  </si>
  <si>
    <t>Máy Realtime PCR Rotor Gen Q (Qiagen)</t>
  </si>
  <si>
    <t>Tủ an toàn sinh học BIOBASE</t>
  </si>
  <si>
    <t>Máy tách chiết tự động BIOER 96</t>
  </si>
  <si>
    <t>Máy tách chiết tự động QIAGEN Symphony</t>
  </si>
  <si>
    <t>B.54</t>
  </si>
  <si>
    <t>B.55</t>
  </si>
  <si>
    <t>B.56</t>
  </si>
  <si>
    <t>B.57</t>
  </si>
  <si>
    <t>B.58</t>
  </si>
  <si>
    <t>B.066</t>
  </si>
  <si>
    <t>B.061</t>
  </si>
  <si>
    <t>N.018</t>
  </si>
  <si>
    <t>Bảo trì</t>
  </si>
  <si>
    <t>Hiệu chuẩn</t>
  </si>
  <si>
    <t>(1) Nhiệt Kế Điện Tử SATO SK-270WP</t>
  </si>
  <si>
    <t>(1) Nhiệt kế thủy tinh   MAXIMA</t>
  </si>
  <si>
    <t>(1) Micropipette Eppendorft 100µl</t>
  </si>
  <si>
    <t>Máy đo pH để bàn  Peak Instruments Inc</t>
  </si>
  <si>
    <t>Nồi hấp tiệt trùng ALPCL-32L(VS)</t>
  </si>
  <si>
    <t>Tủ an toàn sinh học cấp II ESCO</t>
  </si>
  <si>
    <t>(1) Nhiệt Kế Điện Tử SATOSK-270WP</t>
  </si>
  <si>
    <t>(1) Nhiệt Kế Đ iện Tử SATO SK-270WP</t>
  </si>
  <si>
    <t>(1) Nhiệt kế điện tử đầu dò Control Traceable 4147</t>
  </si>
  <si>
    <t>(1) Nhiệt ẩm kế điện tử ETILLTD</t>
  </si>
  <si>
    <t>(1) Nhiệt kế thủy tinh (-1 đến 51 độ C) ALLA</t>
  </si>
  <si>
    <t>(1) Nhiệt kế thủy tinh (-19 đến 620C) AMA</t>
  </si>
  <si>
    <t>(1) Nhiệt kế thủy tinh (-1 đến 510C) ALLA</t>
  </si>
  <si>
    <t>(1) Micropipette Biorad 100-1000 µl</t>
  </si>
  <si>
    <t>(1) Micropipette Human 200-1000 µl</t>
  </si>
  <si>
    <t>Tủ lạnh Electrolux</t>
  </si>
  <si>
    <t>Tủ lạnh sanyo</t>
  </si>
  <si>
    <t>Tủ lạnh Toshiba</t>
  </si>
  <si>
    <t>Tủ mát Alaska</t>
  </si>
  <si>
    <t>Tủ lạnh âm sâu Evermed</t>
  </si>
  <si>
    <t>Cân kỹ thuật Ohaus PA213</t>
  </si>
  <si>
    <t>(1)  Máy đo độ đục cầm tay Hanna HI98703</t>
  </si>
  <si>
    <t>(1)  Máy đo độ dẫn cầm tay  Palintest</t>
  </si>
  <si>
    <t xml:space="preserve">(1) Máy đo nhiệt độ EBRO TTX100 </t>
  </si>
  <si>
    <t>(1) Máy đo nhiệt độ Precision C08Q61</t>
  </si>
  <si>
    <t>(1) Nhiệt kế điện tử SATO SK-270WP</t>
  </si>
  <si>
    <t xml:space="preserve">(1) Máy đo nhiệt độ - độ ẩm điện tử  Hygro-Thermometer DHT-1 </t>
  </si>
  <si>
    <t>Máy đo clo dư tự do và clo tổng Hanna HI97711</t>
  </si>
  <si>
    <t>Tủ mát Fiocchetti</t>
  </si>
  <si>
    <t xml:space="preserve">Tủ lạnh Sharp 145 lít </t>
  </si>
  <si>
    <t>(1) Nhiệt kế thủy tinh chất lỏng(-10oC) - (110oC) (mã số A043-1) (ngăn mát tủ lạnh)</t>
  </si>
  <si>
    <t>(1) Nhiệt kế thủy tinh chất lỏng(-10oC) - (110oC) (mã số A043-2) (ngăn mát tủ lạnh)</t>
  </si>
  <si>
    <t>(1) Nhiệt kế thủy tinh thủy ngân(-19oC) - (62oC) (mã số A044-1) (ngăn đông tủ lạnh)</t>
  </si>
  <si>
    <t>(1) Nhiệt kế thủy tinh thủy ngân(-19oC) - (62oC) (mã số A044-2) (ngăn đông tủ lạnh)</t>
  </si>
  <si>
    <t xml:space="preserve">(1) Cồn kế 0-35 độ rượu có nhiệt kế ( mã số A047-1)    </t>
  </si>
  <si>
    <t xml:space="preserve">(1) Cồn kế 35-75 độ rượu có nhiệt kế ( mã số A047-2)   </t>
  </si>
  <si>
    <t>(1) Micropipet Biohit (Phần Lan) 1000µl (A050)</t>
  </si>
  <si>
    <t>(1) Micropipet  Hirschmann 50 µl (A048)</t>
  </si>
  <si>
    <t>(1) Máy đo nhiệt độ - độ ẩm điện tử  Hygro-Thermometer DHT-1</t>
  </si>
  <si>
    <t>Nồi hấp tiệt trùng  Tommy SS325</t>
  </si>
  <si>
    <t>(1) Micropipet Hettich 2-20 µl</t>
  </si>
  <si>
    <t>(1) Micropipet Hettich 20-200 µl</t>
  </si>
  <si>
    <t>(1) Micropipet Hettich 100-1000 µl</t>
  </si>
  <si>
    <t>(1) Micropipet Eppendorf 0.5-10 µl</t>
  </si>
  <si>
    <t>(1) Micropipet VITLAB 100-1000µl</t>
  </si>
  <si>
    <t>(1) Micropipet VITLAB 20-200µl</t>
  </si>
  <si>
    <t>Kính hiển vi OLYMPUS CX23 FS1</t>
  </si>
  <si>
    <t>B.018</t>
  </si>
  <si>
    <t>B.031</t>
  </si>
  <si>
    <t>B.032</t>
  </si>
  <si>
    <t>B.033</t>
  </si>
  <si>
    <t>B.052</t>
  </si>
  <si>
    <t>B.059</t>
  </si>
  <si>
    <t>A009-3</t>
  </si>
  <si>
    <t>A002-6</t>
  </si>
  <si>
    <t>A042</t>
  </si>
  <si>
    <t>A040-04</t>
  </si>
  <si>
    <t>A041-2</t>
  </si>
  <si>
    <t>A044</t>
  </si>
  <si>
    <t>G03-2</t>
  </si>
  <si>
    <t>G04-1</t>
  </si>
  <si>
    <t>Vừa HC. BT 121 độ C</t>
  </si>
  <si>
    <t>(2) Nhiệt kế hồng ngoại ETI( -30 đến 330 độ C)</t>
  </si>
  <si>
    <t>(1) Nhiệt kế  điện tử ISOLAB</t>
  </si>
  <si>
    <t>(1) Pipet - Nexty - 100/Watson - Nhật</t>
  </si>
  <si>
    <t>(1) Nhiệt kế thủy ngân chất lỏng  (-1 đến 51 độ C) AMA</t>
  </si>
  <si>
    <t>(1) Nhiệt kế thủy tinh thủy ngân (-10 đến 110 độ C) AMA</t>
  </si>
  <si>
    <t xml:space="preserve">Vừa HC. BT </t>
  </si>
  <si>
    <t>Vừa HC, BT</t>
  </si>
  <si>
    <t>41,5 44 độ C
Vừa HC, BT</t>
  </si>
  <si>
    <t>30, 37 độ C
Vừa HC, BT</t>
  </si>
  <si>
    <t>pH 4,7,10
Hiệu chuẩn</t>
  </si>
  <si>
    <t>115, 121 độ C
Vừa HC, BT</t>
  </si>
  <si>
    <t>121 độ C
Vừa HC, BT</t>
  </si>
  <si>
    <t>180 độ C
Vừa HC, BT</t>
  </si>
  <si>
    <t>HC, BT
Vừa HC, BT</t>
  </si>
  <si>
    <t>44 độ C
Hiệu chuẩn</t>
  </si>
  <si>
    <t>37 độ C
Hiệu chuẩn</t>
  </si>
  <si>
    <t>30 độ C
Hiệu chuẩn</t>
  </si>
  <si>
    <t>41 độ C
Hiệu chuẩn</t>
  </si>
  <si>
    <t>180 độ C
Hiệu chuẩn</t>
  </si>
  <si>
    <t>25 0C, 75%
Hiệu chuẩn</t>
  </si>
  <si>
    <t>115, 121 độ C
Hiệu chuẩn</t>
  </si>
  <si>
    <t>2, 8 độ C
Hiệu chuẩn</t>
  </si>
  <si>
    <t xml:space="preserve"> (-20 độ C)
Hiệu chuẩn</t>
  </si>
  <si>
    <t>Độ lặp lại, độ chính xác của ABS tại bước sóng  510, 543, 456, 525, 415, 420
Hiệu chuẩn</t>
  </si>
  <si>
    <t>pH 4, 7, 10
Hiệu chuẩn</t>
  </si>
  <si>
    <t>0, 2, 5, 10,20, 100, 800 NTU
Hiệu chuẩn</t>
  </si>
  <si>
    <t>2 µS/cm
Hiệu chuẩn</t>
  </si>
  <si>
    <t>97 độ C 
Hiệu chuẩn</t>
  </si>
  <si>
    <t>97, 70 độ C
Hiệu chuẩn</t>
  </si>
  <si>
    <t>105, 180 độ C
Hiệu chuẩn</t>
  </si>
  <si>
    <t>525 độ C
Hiệu chuẩn</t>
  </si>
  <si>
    <t xml:space="preserve">(-20), 3, 15
Hiệu chuẩn
</t>
  </si>
  <si>
    <t>105 độ C
Hiệu chuẩn</t>
  </si>
  <si>
    <t>(-20), 3, 4, 15, 20, 97, 105  độ C
Hiệu chuẩn</t>
  </si>
  <si>
    <t>3, 15, 9 độ C
Hiệu chuẩn</t>
  </si>
  <si>
    <t>25 độ, 75 %
Hiệu chuẩn</t>
  </si>
  <si>
    <t>20 độ C,
 vừa BT, HC</t>
  </si>
  <si>
    <t>15 0C
Hiệu chuẩn</t>
  </si>
  <si>
    <t>3 độ C
Hiệu chuẩn</t>
  </si>
  <si>
    <t>(-15) độ C
Hiệu chuẩn</t>
  </si>
  <si>
    <t>-10 độ C
Hiệu chuẩn</t>
  </si>
  <si>
    <t>5 độ C
Hiệu chuẩn</t>
  </si>
  <si>
    <t>Vừa BT, HC</t>
  </si>
  <si>
    <t>5, (-20) độ C
Hiệu chuẩn, Nhà thầu phụ thực hiện</t>
  </si>
  <si>
    <t>Tủ lạnh Samsung</t>
  </si>
  <si>
    <t>DANH MỤC THIẾT BỊ</t>
  </si>
  <si>
    <t>( Kèm theo Thư  mời số        /KSBT ngày    /7/2024 của Trung tâm Kiểm soát bệnh tật)</t>
  </si>
  <si>
    <t xml:space="preserve">Bằng chữ: </t>
  </si>
  <si>
    <t>TỔNG  CỘNG SAU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</si>
</sst>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\ _₫_-;\-* #,##0\ _₫_-;_-* &quot;-&quot;??\ _₫_-;_-@_-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7" fillId="0" borderId="1" xfId="1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6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4" fontId="4" fillId="0" borderId="0" xfId="1" applyNumberFormat="1" applyFont="1" applyFill="1" applyAlignment="1">
      <alignment horizontal="center"/>
    </xf>
    <xf numFmtId="165" fontId="4" fillId="0" borderId="0" xfId="1" applyNumberFormat="1" applyFont="1" applyFill="1" applyAlignment="1">
      <alignment horizontal="center" vertical="center"/>
    </xf>
    <xf numFmtId="165" fontId="4" fillId="0" borderId="0" xfId="1" applyNumberFormat="1" applyFont="1" applyFill="1"/>
    <xf numFmtId="0" fontId="4" fillId="0" borderId="0" xfId="0" applyFont="1" applyAlignment="1">
      <alignment horizontal="center" vertical="center"/>
    </xf>
    <xf numFmtId="165" fontId="4" fillId="0" borderId="0" xfId="1" applyNumberFormat="1" applyFont="1" applyFill="1" applyAlignment="1">
      <alignment horizontal="center"/>
    </xf>
    <xf numFmtId="165" fontId="4" fillId="0" borderId="0" xfId="1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164" fontId="6" fillId="0" borderId="0" xfId="1" applyNumberFormat="1" applyFont="1" applyFill="1" applyAlignment="1">
      <alignment horizontal="center"/>
    </xf>
    <xf numFmtId="43" fontId="4" fillId="0" borderId="0" xfId="1" applyFont="1" applyFill="1" applyAlignment="1">
      <alignment horizontal="center"/>
    </xf>
  </cellXfs>
  <cellStyles count="3">
    <cellStyle name="Comma" xfId="1" builtinId="3"/>
    <cellStyle name="Normal" xfId="0" builtinId="0"/>
    <cellStyle name="Normal 3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0"/>
  <sheetViews>
    <sheetView tabSelected="1" view="pageLayout" zoomScaleNormal="90" zoomScaleSheetLayoutView="110" workbookViewId="0">
      <selection activeCell="A3" sqref="A3:H3"/>
    </sheetView>
  </sheetViews>
  <sheetFormatPr defaultColWidth="9.140625" defaultRowHeight="15" x14ac:dyDescent="0.25"/>
  <cols>
    <col min="1" max="1" width="5.42578125" style="1" customWidth="1"/>
    <col min="2" max="2" width="26.85546875" style="1" customWidth="1"/>
    <col min="3" max="3" width="14.85546875" style="1" customWidth="1"/>
    <col min="4" max="4" width="14.7109375" style="1" customWidth="1"/>
    <col min="5" max="5" width="13" style="25" customWidth="1"/>
    <col min="6" max="6" width="6.140625" style="25" customWidth="1"/>
    <col min="7" max="7" width="19.140625" style="25" customWidth="1"/>
    <col min="8" max="8" width="13.7109375" style="26" customWidth="1"/>
    <col min="9" max="16384" width="9.140625" style="1"/>
  </cols>
  <sheetData>
    <row r="2" spans="1:8" ht="18.75" x14ac:dyDescent="0.3">
      <c r="A2" s="30" t="s">
        <v>217</v>
      </c>
      <c r="B2" s="30"/>
      <c r="C2" s="30"/>
      <c r="D2" s="30"/>
      <c r="E2" s="30"/>
      <c r="F2" s="30"/>
      <c r="G2" s="30"/>
      <c r="H2" s="30"/>
    </row>
    <row r="3" spans="1:8" ht="18.75" x14ac:dyDescent="0.3">
      <c r="A3" s="31" t="s">
        <v>218</v>
      </c>
      <c r="B3" s="31"/>
      <c r="C3" s="31"/>
      <c r="D3" s="31"/>
      <c r="E3" s="31"/>
      <c r="F3" s="31"/>
      <c r="G3" s="31"/>
      <c r="H3" s="31"/>
    </row>
    <row r="5" spans="1:8" s="4" customFormat="1" ht="93.75" x14ac:dyDescent="0.3">
      <c r="A5" s="2" t="s">
        <v>0</v>
      </c>
      <c r="B5" s="2" t="s">
        <v>1</v>
      </c>
      <c r="C5" s="2" t="s">
        <v>6</v>
      </c>
      <c r="D5" s="3" t="s">
        <v>13</v>
      </c>
      <c r="E5" s="3" t="s">
        <v>5</v>
      </c>
      <c r="F5" s="2" t="s">
        <v>4</v>
      </c>
      <c r="G5" s="3" t="s">
        <v>3</v>
      </c>
      <c r="H5" s="2" t="s">
        <v>2</v>
      </c>
    </row>
    <row r="6" spans="1:8" ht="42" customHeight="1" x14ac:dyDescent="0.25">
      <c r="A6" s="5">
        <v>1</v>
      </c>
      <c r="B6" s="6" t="s">
        <v>53</v>
      </c>
      <c r="C6" s="5" t="s">
        <v>73</v>
      </c>
      <c r="D6" s="7"/>
      <c r="E6" s="7"/>
      <c r="F6" s="5">
        <v>1</v>
      </c>
      <c r="G6" s="7">
        <f t="shared" ref="G6:G70" si="0">+(D6+E6)*F6</f>
        <v>0</v>
      </c>
      <c r="H6" s="5" t="s">
        <v>109</v>
      </c>
    </row>
    <row r="7" spans="1:8" ht="34.9" customHeight="1" x14ac:dyDescent="0.25">
      <c r="A7" s="5">
        <v>2</v>
      </c>
      <c r="B7" s="6" t="s">
        <v>54</v>
      </c>
      <c r="C7" s="5" t="s">
        <v>74</v>
      </c>
      <c r="D7" s="7"/>
      <c r="E7" s="7"/>
      <c r="F7" s="5">
        <v>1</v>
      </c>
      <c r="G7" s="7">
        <f t="shared" si="0"/>
        <v>0</v>
      </c>
      <c r="H7" s="5" t="s">
        <v>177</v>
      </c>
    </row>
    <row r="8" spans="1:8" ht="38.450000000000003" customHeight="1" x14ac:dyDescent="0.25">
      <c r="A8" s="5">
        <v>3</v>
      </c>
      <c r="B8" s="6" t="s">
        <v>55</v>
      </c>
      <c r="C8" s="5" t="s">
        <v>75</v>
      </c>
      <c r="D8" s="7"/>
      <c r="E8" s="7"/>
      <c r="F8" s="5">
        <v>1</v>
      </c>
      <c r="G8" s="7">
        <f t="shared" si="0"/>
        <v>0</v>
      </c>
      <c r="H8" s="5" t="s">
        <v>108</v>
      </c>
    </row>
    <row r="9" spans="1:8" ht="43.9" customHeight="1" x14ac:dyDescent="0.25">
      <c r="A9" s="5">
        <v>4</v>
      </c>
      <c r="B9" s="6" t="s">
        <v>56</v>
      </c>
      <c r="C9" s="5" t="s">
        <v>76</v>
      </c>
      <c r="D9" s="7"/>
      <c r="E9" s="7"/>
      <c r="F9" s="5">
        <v>1</v>
      </c>
      <c r="G9" s="7">
        <f t="shared" si="0"/>
        <v>0</v>
      </c>
      <c r="H9" s="5" t="s">
        <v>178</v>
      </c>
    </row>
    <row r="10" spans="1:8" ht="33.6" customHeight="1" x14ac:dyDescent="0.25">
      <c r="A10" s="5">
        <v>5</v>
      </c>
      <c r="B10" s="6" t="s">
        <v>57</v>
      </c>
      <c r="C10" s="5" t="s">
        <v>77</v>
      </c>
      <c r="D10" s="7"/>
      <c r="E10" s="7"/>
      <c r="F10" s="5">
        <v>1</v>
      </c>
      <c r="G10" s="7">
        <f t="shared" si="0"/>
        <v>0</v>
      </c>
      <c r="H10" s="5" t="s">
        <v>108</v>
      </c>
    </row>
    <row r="11" spans="1:8" ht="31.9" customHeight="1" x14ac:dyDescent="0.25">
      <c r="A11" s="5">
        <v>6</v>
      </c>
      <c r="B11" s="6" t="s">
        <v>58</v>
      </c>
      <c r="C11" s="5" t="s">
        <v>19</v>
      </c>
      <c r="D11" s="7"/>
      <c r="E11" s="7"/>
      <c r="F11" s="5">
        <v>1</v>
      </c>
      <c r="G11" s="7">
        <f t="shared" si="0"/>
        <v>0</v>
      </c>
      <c r="H11" s="5" t="s">
        <v>179</v>
      </c>
    </row>
    <row r="12" spans="1:8" ht="35.450000000000003" customHeight="1" x14ac:dyDescent="0.25">
      <c r="A12" s="5">
        <v>7</v>
      </c>
      <c r="B12" s="6" t="s">
        <v>59</v>
      </c>
      <c r="C12" s="5" t="s">
        <v>20</v>
      </c>
      <c r="D12" s="7"/>
      <c r="E12" s="7"/>
      <c r="F12" s="5">
        <v>1</v>
      </c>
      <c r="G12" s="7">
        <f t="shared" si="0"/>
        <v>0</v>
      </c>
      <c r="H12" s="5" t="s">
        <v>180</v>
      </c>
    </row>
    <row r="13" spans="1:8" ht="34.15" customHeight="1" x14ac:dyDescent="0.25">
      <c r="A13" s="5">
        <v>8</v>
      </c>
      <c r="B13" s="8" t="s">
        <v>60</v>
      </c>
      <c r="C13" s="5" t="s">
        <v>21</v>
      </c>
      <c r="D13" s="7"/>
      <c r="E13" s="7"/>
      <c r="F13" s="5">
        <v>1</v>
      </c>
      <c r="G13" s="7">
        <f>+(D13+E13)*F13</f>
        <v>0</v>
      </c>
      <c r="H13" s="5" t="s">
        <v>180</v>
      </c>
    </row>
    <row r="14" spans="1:8" ht="37.9" customHeight="1" x14ac:dyDescent="0.25">
      <c r="A14" s="5">
        <v>9</v>
      </c>
      <c r="B14" s="8" t="s">
        <v>61</v>
      </c>
      <c r="C14" s="5" t="s">
        <v>22</v>
      </c>
      <c r="D14" s="7"/>
      <c r="E14" s="7"/>
      <c r="F14" s="5">
        <v>1</v>
      </c>
      <c r="G14" s="7">
        <f t="shared" ref="G14:G16" si="1">+(D14+E14)*F14</f>
        <v>0</v>
      </c>
      <c r="H14" s="5" t="s">
        <v>179</v>
      </c>
    </row>
    <row r="15" spans="1:8" ht="31.9" customHeight="1" x14ac:dyDescent="0.25">
      <c r="A15" s="5">
        <v>10</v>
      </c>
      <c r="B15" s="8" t="s">
        <v>62</v>
      </c>
      <c r="C15" s="5" t="s">
        <v>25</v>
      </c>
      <c r="D15" s="7"/>
      <c r="E15" s="7"/>
      <c r="F15" s="5">
        <v>1</v>
      </c>
      <c r="G15" s="7">
        <f t="shared" si="1"/>
        <v>0</v>
      </c>
      <c r="H15" s="5" t="s">
        <v>109</v>
      </c>
    </row>
    <row r="16" spans="1:8" ht="30.6" customHeight="1" x14ac:dyDescent="0.25">
      <c r="A16" s="5">
        <v>11</v>
      </c>
      <c r="B16" s="8" t="s">
        <v>63</v>
      </c>
      <c r="C16" s="5" t="s">
        <v>26</v>
      </c>
      <c r="D16" s="7"/>
      <c r="E16" s="7"/>
      <c r="F16" s="5">
        <v>1</v>
      </c>
      <c r="G16" s="7">
        <f t="shared" si="1"/>
        <v>0</v>
      </c>
      <c r="H16" s="5" t="s">
        <v>109</v>
      </c>
    </row>
    <row r="17" spans="1:8" ht="28.9" customHeight="1" x14ac:dyDescent="0.25">
      <c r="A17" s="5">
        <v>12</v>
      </c>
      <c r="B17" s="8" t="s">
        <v>113</v>
      </c>
      <c r="C17" s="5" t="s">
        <v>30</v>
      </c>
      <c r="D17" s="7"/>
      <c r="E17" s="7"/>
      <c r="F17" s="5">
        <v>1</v>
      </c>
      <c r="G17" s="7">
        <f>+(D17+E17)*F17</f>
        <v>0</v>
      </c>
      <c r="H17" s="5" t="s">
        <v>181</v>
      </c>
    </row>
    <row r="18" spans="1:8" ht="30" customHeight="1" x14ac:dyDescent="0.25">
      <c r="A18" s="5">
        <v>13</v>
      </c>
      <c r="B18" s="8" t="s">
        <v>64</v>
      </c>
      <c r="C18" s="5" t="s">
        <v>33</v>
      </c>
      <c r="D18" s="7"/>
      <c r="E18" s="7"/>
      <c r="F18" s="5">
        <v>1</v>
      </c>
      <c r="G18" s="7">
        <f>+(D18+E18)*F18</f>
        <v>0</v>
      </c>
      <c r="H18" s="5" t="s">
        <v>182</v>
      </c>
    </row>
    <row r="19" spans="1:8" ht="39.6" customHeight="1" x14ac:dyDescent="0.25">
      <c r="A19" s="5">
        <v>14</v>
      </c>
      <c r="B19" s="8" t="s">
        <v>114</v>
      </c>
      <c r="C19" s="5" t="s">
        <v>157</v>
      </c>
      <c r="D19" s="7"/>
      <c r="E19" s="7"/>
      <c r="F19" s="5">
        <v>1</v>
      </c>
      <c r="G19" s="7">
        <f>+(D19+E19)*F19</f>
        <v>0</v>
      </c>
      <c r="H19" s="5" t="s">
        <v>183</v>
      </c>
    </row>
    <row r="20" spans="1:8" ht="45" customHeight="1" x14ac:dyDescent="0.25">
      <c r="A20" s="5">
        <v>15</v>
      </c>
      <c r="B20" s="8" t="s">
        <v>65</v>
      </c>
      <c r="C20" s="5" t="s">
        <v>17</v>
      </c>
      <c r="D20" s="7"/>
      <c r="E20" s="7"/>
      <c r="F20" s="5">
        <v>1</v>
      </c>
      <c r="G20" s="7">
        <f>+(D20+E20)*F20</f>
        <v>0</v>
      </c>
      <c r="H20" s="5" t="s">
        <v>184</v>
      </c>
    </row>
    <row r="21" spans="1:8" ht="31.9" customHeight="1" x14ac:dyDescent="0.25">
      <c r="A21" s="5">
        <v>16</v>
      </c>
      <c r="B21" s="6" t="s">
        <v>115</v>
      </c>
      <c r="C21" s="5" t="s">
        <v>49</v>
      </c>
      <c r="D21" s="7"/>
      <c r="E21" s="7"/>
      <c r="F21" s="5">
        <v>1</v>
      </c>
      <c r="G21" s="7">
        <f>+(D21+E21)*F21</f>
        <v>0</v>
      </c>
      <c r="H21" s="5" t="s">
        <v>185</v>
      </c>
    </row>
    <row r="22" spans="1:8" ht="42.6" customHeight="1" x14ac:dyDescent="0.25">
      <c r="A22" s="5">
        <v>17</v>
      </c>
      <c r="B22" s="8" t="s">
        <v>47</v>
      </c>
      <c r="C22" s="5" t="s">
        <v>50</v>
      </c>
      <c r="D22" s="7"/>
      <c r="E22" s="7"/>
      <c r="F22" s="5">
        <v>1</v>
      </c>
      <c r="G22" s="7">
        <f t="shared" si="0"/>
        <v>0</v>
      </c>
      <c r="H22" s="5" t="s">
        <v>178</v>
      </c>
    </row>
    <row r="23" spans="1:8" ht="39" customHeight="1" x14ac:dyDescent="0.25">
      <c r="A23" s="5">
        <v>18</v>
      </c>
      <c r="B23" s="8" t="s">
        <v>116</v>
      </c>
      <c r="C23" s="5" t="s">
        <v>100</v>
      </c>
      <c r="D23" s="7"/>
      <c r="E23" s="7"/>
      <c r="F23" s="5">
        <v>1</v>
      </c>
      <c r="G23" s="7">
        <f t="shared" si="0"/>
        <v>0</v>
      </c>
      <c r="H23" s="5" t="s">
        <v>186</v>
      </c>
    </row>
    <row r="24" spans="1:8" ht="36" customHeight="1" x14ac:dyDescent="0.25">
      <c r="A24" s="5">
        <v>19</v>
      </c>
      <c r="B24" s="8" t="s">
        <v>117</v>
      </c>
      <c r="C24" s="5" t="s">
        <v>101</v>
      </c>
      <c r="D24" s="7"/>
      <c r="E24" s="7"/>
      <c r="F24" s="5">
        <v>1</v>
      </c>
      <c r="G24" s="7">
        <f t="shared" si="0"/>
        <v>0</v>
      </c>
      <c r="H24" s="5" t="s">
        <v>187</v>
      </c>
    </row>
    <row r="25" spans="1:8" ht="40.15" customHeight="1" x14ac:dyDescent="0.25">
      <c r="A25" s="5">
        <v>20</v>
      </c>
      <c r="B25" s="8" t="s">
        <v>110</v>
      </c>
      <c r="C25" s="5" t="s">
        <v>102</v>
      </c>
      <c r="D25" s="7"/>
      <c r="E25" s="7"/>
      <c r="F25" s="5">
        <v>1</v>
      </c>
      <c r="G25" s="7">
        <f t="shared" si="0"/>
        <v>0</v>
      </c>
      <c r="H25" s="5" t="s">
        <v>188</v>
      </c>
    </row>
    <row r="26" spans="1:8" ht="41.45" customHeight="1" x14ac:dyDescent="0.25">
      <c r="A26" s="5">
        <v>21</v>
      </c>
      <c r="B26" s="8" t="s">
        <v>110</v>
      </c>
      <c r="C26" s="5" t="s">
        <v>103</v>
      </c>
      <c r="D26" s="7"/>
      <c r="E26" s="7"/>
      <c r="F26" s="5">
        <v>1</v>
      </c>
      <c r="G26" s="7">
        <f t="shared" si="0"/>
        <v>0</v>
      </c>
      <c r="H26" s="5" t="s">
        <v>187</v>
      </c>
    </row>
    <row r="27" spans="1:8" ht="38.450000000000003" customHeight="1" x14ac:dyDescent="0.25">
      <c r="A27" s="5">
        <v>22</v>
      </c>
      <c r="B27" s="8" t="s">
        <v>110</v>
      </c>
      <c r="C27" s="5" t="s">
        <v>104</v>
      </c>
      <c r="D27" s="7"/>
      <c r="E27" s="7"/>
      <c r="F27" s="5">
        <v>1</v>
      </c>
      <c r="G27" s="7">
        <f t="shared" si="0"/>
        <v>0</v>
      </c>
      <c r="H27" s="5" t="s">
        <v>189</v>
      </c>
    </row>
    <row r="28" spans="1:8" ht="39" customHeight="1" x14ac:dyDescent="0.25">
      <c r="A28" s="5">
        <v>23</v>
      </c>
      <c r="B28" s="8" t="s">
        <v>118</v>
      </c>
      <c r="C28" s="5" t="s">
        <v>78</v>
      </c>
      <c r="D28" s="7"/>
      <c r="E28" s="7"/>
      <c r="F28" s="5">
        <v>1</v>
      </c>
      <c r="G28" s="7">
        <f t="shared" si="0"/>
        <v>0</v>
      </c>
      <c r="H28" s="5" t="s">
        <v>190</v>
      </c>
    </row>
    <row r="29" spans="1:8" ht="43.15" customHeight="1" x14ac:dyDescent="0.25">
      <c r="A29" s="5">
        <v>24</v>
      </c>
      <c r="B29" s="8" t="s">
        <v>119</v>
      </c>
      <c r="C29" s="5" t="s">
        <v>79</v>
      </c>
      <c r="D29" s="7"/>
      <c r="E29" s="7"/>
      <c r="F29" s="5">
        <v>1</v>
      </c>
      <c r="G29" s="7">
        <f t="shared" si="0"/>
        <v>0</v>
      </c>
      <c r="H29" s="5" t="s">
        <v>191</v>
      </c>
    </row>
    <row r="30" spans="1:8" ht="42.6" customHeight="1" x14ac:dyDescent="0.25">
      <c r="A30" s="5">
        <v>25</v>
      </c>
      <c r="B30" s="8" t="s">
        <v>119</v>
      </c>
      <c r="C30" s="5" t="s">
        <v>80</v>
      </c>
      <c r="D30" s="7"/>
      <c r="E30" s="7"/>
      <c r="F30" s="5">
        <v>1</v>
      </c>
      <c r="G30" s="7">
        <f t="shared" si="0"/>
        <v>0</v>
      </c>
      <c r="H30" s="5" t="s">
        <v>191</v>
      </c>
    </row>
    <row r="31" spans="1:8" ht="39" customHeight="1" x14ac:dyDescent="0.25">
      <c r="A31" s="5">
        <v>26</v>
      </c>
      <c r="B31" s="8" t="s">
        <v>119</v>
      </c>
      <c r="C31" s="5" t="s">
        <v>81</v>
      </c>
      <c r="D31" s="7"/>
      <c r="E31" s="7"/>
      <c r="F31" s="5">
        <v>1</v>
      </c>
      <c r="G31" s="7">
        <f t="shared" si="0"/>
        <v>0</v>
      </c>
      <c r="H31" s="5" t="s">
        <v>191</v>
      </c>
    </row>
    <row r="32" spans="1:8" ht="34.9" customHeight="1" x14ac:dyDescent="0.25">
      <c r="A32" s="5">
        <v>27</v>
      </c>
      <c r="B32" s="8" t="s">
        <v>119</v>
      </c>
      <c r="C32" s="5" t="s">
        <v>94</v>
      </c>
      <c r="D32" s="7"/>
      <c r="E32" s="7"/>
      <c r="F32" s="5">
        <v>1</v>
      </c>
      <c r="G32" s="7">
        <f t="shared" si="0"/>
        <v>0</v>
      </c>
      <c r="H32" s="5" t="s">
        <v>191</v>
      </c>
    </row>
    <row r="33" spans="1:8" ht="44.45" customHeight="1" x14ac:dyDescent="0.25">
      <c r="A33" s="5">
        <v>28</v>
      </c>
      <c r="B33" s="8" t="s">
        <v>111</v>
      </c>
      <c r="C33" s="5" t="s">
        <v>95</v>
      </c>
      <c r="D33" s="7"/>
      <c r="E33" s="7"/>
      <c r="F33" s="5">
        <v>1</v>
      </c>
      <c r="G33" s="7">
        <f t="shared" si="0"/>
        <v>0</v>
      </c>
      <c r="H33" s="5" t="s">
        <v>192</v>
      </c>
    </row>
    <row r="34" spans="1:8" ht="42" customHeight="1" x14ac:dyDescent="0.25">
      <c r="A34" s="5">
        <v>29</v>
      </c>
      <c r="B34" s="8" t="s">
        <v>120</v>
      </c>
      <c r="C34" s="5" t="s">
        <v>38</v>
      </c>
      <c r="D34" s="7"/>
      <c r="E34" s="7"/>
      <c r="F34" s="5">
        <v>1</v>
      </c>
      <c r="G34" s="7">
        <f t="shared" si="0"/>
        <v>0</v>
      </c>
      <c r="H34" s="5" t="s">
        <v>193</v>
      </c>
    </row>
    <row r="35" spans="1:8" ht="42" customHeight="1" x14ac:dyDescent="0.25">
      <c r="A35" s="5">
        <v>30</v>
      </c>
      <c r="B35" s="8" t="s">
        <v>120</v>
      </c>
      <c r="C35" s="5" t="s">
        <v>39</v>
      </c>
      <c r="D35" s="7"/>
      <c r="E35" s="7"/>
      <c r="F35" s="5">
        <v>1</v>
      </c>
      <c r="G35" s="7">
        <f t="shared" si="0"/>
        <v>0</v>
      </c>
      <c r="H35" s="5" t="s">
        <v>193</v>
      </c>
    </row>
    <row r="36" spans="1:8" ht="34.15" customHeight="1" x14ac:dyDescent="0.25">
      <c r="A36" s="5">
        <v>31</v>
      </c>
      <c r="B36" s="8" t="s">
        <v>121</v>
      </c>
      <c r="C36" s="5" t="s">
        <v>40</v>
      </c>
      <c r="D36" s="7"/>
      <c r="E36" s="7"/>
      <c r="F36" s="5">
        <v>1</v>
      </c>
      <c r="G36" s="7">
        <f t="shared" si="0"/>
        <v>0</v>
      </c>
      <c r="H36" s="5" t="s">
        <v>193</v>
      </c>
    </row>
    <row r="37" spans="1:8" ht="40.15" customHeight="1" x14ac:dyDescent="0.25">
      <c r="A37" s="5">
        <v>32</v>
      </c>
      <c r="B37" s="8" t="s">
        <v>122</v>
      </c>
      <c r="C37" s="5" t="s">
        <v>105</v>
      </c>
      <c r="D37" s="7"/>
      <c r="E37" s="7"/>
      <c r="F37" s="5">
        <v>1</v>
      </c>
      <c r="G37" s="7">
        <f t="shared" si="0"/>
        <v>0</v>
      </c>
      <c r="H37" s="5" t="s">
        <v>193</v>
      </c>
    </row>
    <row r="38" spans="1:8" ht="34.15" customHeight="1" x14ac:dyDescent="0.25">
      <c r="A38" s="5">
        <v>33</v>
      </c>
      <c r="B38" s="8" t="s">
        <v>112</v>
      </c>
      <c r="C38" s="5"/>
      <c r="D38" s="7"/>
      <c r="E38" s="7"/>
      <c r="F38" s="5">
        <v>1</v>
      </c>
      <c r="G38" s="7">
        <f t="shared" si="0"/>
        <v>0</v>
      </c>
      <c r="H38" s="5" t="s">
        <v>109</v>
      </c>
    </row>
    <row r="39" spans="1:8" ht="33" customHeight="1" x14ac:dyDescent="0.25">
      <c r="A39" s="5">
        <v>34</v>
      </c>
      <c r="B39" s="8" t="s">
        <v>123</v>
      </c>
      <c r="C39" s="5"/>
      <c r="D39" s="7"/>
      <c r="E39" s="7"/>
      <c r="F39" s="5">
        <v>1</v>
      </c>
      <c r="G39" s="7">
        <f t="shared" si="0"/>
        <v>0</v>
      </c>
      <c r="H39" s="5" t="s">
        <v>109</v>
      </c>
    </row>
    <row r="40" spans="1:8" ht="27" customHeight="1" x14ac:dyDescent="0.25">
      <c r="A40" s="5">
        <v>35</v>
      </c>
      <c r="B40" s="8" t="s">
        <v>124</v>
      </c>
      <c r="C40" s="5" t="s">
        <v>106</v>
      </c>
      <c r="D40" s="7"/>
      <c r="E40" s="7"/>
      <c r="F40" s="5">
        <v>1</v>
      </c>
      <c r="G40" s="7">
        <f t="shared" si="0"/>
        <v>0</v>
      </c>
      <c r="H40" s="5" t="s">
        <v>109</v>
      </c>
    </row>
    <row r="41" spans="1:8" ht="34.9" customHeight="1" x14ac:dyDescent="0.25">
      <c r="A41" s="5">
        <v>36</v>
      </c>
      <c r="B41" s="8" t="s">
        <v>125</v>
      </c>
      <c r="C41" s="5" t="s">
        <v>158</v>
      </c>
      <c r="D41" s="7"/>
      <c r="E41" s="7"/>
      <c r="F41" s="5">
        <v>1</v>
      </c>
      <c r="G41" s="7">
        <f t="shared" si="0"/>
        <v>0</v>
      </c>
      <c r="H41" s="5" t="s">
        <v>178</v>
      </c>
    </row>
    <row r="42" spans="1:8" ht="34.15" customHeight="1" x14ac:dyDescent="0.25">
      <c r="A42" s="5">
        <v>37</v>
      </c>
      <c r="B42" s="8" t="s">
        <v>126</v>
      </c>
      <c r="C42" s="5" t="s">
        <v>159</v>
      </c>
      <c r="D42" s="7"/>
      <c r="E42" s="7"/>
      <c r="F42" s="5">
        <v>1</v>
      </c>
      <c r="G42" s="7">
        <f t="shared" si="0"/>
        <v>0</v>
      </c>
      <c r="H42" s="5" t="s">
        <v>178</v>
      </c>
    </row>
    <row r="43" spans="1:8" ht="36.6" customHeight="1" x14ac:dyDescent="0.25">
      <c r="A43" s="5">
        <v>38</v>
      </c>
      <c r="B43" s="8" t="s">
        <v>127</v>
      </c>
      <c r="C43" s="5" t="s">
        <v>160</v>
      </c>
      <c r="D43" s="7"/>
      <c r="E43" s="7"/>
      <c r="F43" s="5">
        <v>1</v>
      </c>
      <c r="G43" s="7">
        <f t="shared" si="0"/>
        <v>0</v>
      </c>
      <c r="H43" s="5" t="s">
        <v>178</v>
      </c>
    </row>
    <row r="44" spans="1:8" ht="39" customHeight="1" x14ac:dyDescent="0.25">
      <c r="A44" s="5">
        <v>39</v>
      </c>
      <c r="B44" s="8" t="s">
        <v>128</v>
      </c>
      <c r="C44" s="5" t="s">
        <v>161</v>
      </c>
      <c r="D44" s="7"/>
      <c r="E44" s="7"/>
      <c r="F44" s="5">
        <v>1</v>
      </c>
      <c r="G44" s="7">
        <f t="shared" si="0"/>
        <v>0</v>
      </c>
      <c r="H44" s="5" t="s">
        <v>178</v>
      </c>
    </row>
    <row r="45" spans="1:8" ht="40.9" customHeight="1" x14ac:dyDescent="0.25">
      <c r="A45" s="5">
        <v>40</v>
      </c>
      <c r="B45" s="9" t="s">
        <v>129</v>
      </c>
      <c r="C45" s="5" t="s">
        <v>162</v>
      </c>
      <c r="D45" s="7"/>
      <c r="E45" s="7"/>
      <c r="F45" s="5">
        <v>1</v>
      </c>
      <c r="G45" s="7">
        <f t="shared" si="0"/>
        <v>0</v>
      </c>
      <c r="H45" s="5" t="s">
        <v>194</v>
      </c>
    </row>
    <row r="46" spans="1:8" ht="130.9" customHeight="1" x14ac:dyDescent="0.25">
      <c r="A46" s="5">
        <v>41</v>
      </c>
      <c r="B46" s="9" t="s">
        <v>7</v>
      </c>
      <c r="C46" s="5" t="s">
        <v>14</v>
      </c>
      <c r="D46" s="7"/>
      <c r="E46" s="7"/>
      <c r="F46" s="5">
        <v>1</v>
      </c>
      <c r="G46" s="7">
        <f t="shared" si="0"/>
        <v>0</v>
      </c>
      <c r="H46" s="5" t="s">
        <v>195</v>
      </c>
    </row>
    <row r="47" spans="1:8" ht="34.9" customHeight="1" x14ac:dyDescent="0.25">
      <c r="A47" s="5">
        <v>42</v>
      </c>
      <c r="B47" s="6" t="s">
        <v>130</v>
      </c>
      <c r="C47" s="5" t="s">
        <v>163</v>
      </c>
      <c r="D47" s="7"/>
      <c r="E47" s="7"/>
      <c r="F47" s="5">
        <v>1</v>
      </c>
      <c r="G47" s="7">
        <f t="shared" si="0"/>
        <v>0</v>
      </c>
      <c r="H47" s="5" t="s">
        <v>109</v>
      </c>
    </row>
    <row r="48" spans="1:8" ht="31.15" customHeight="1" x14ac:dyDescent="0.25">
      <c r="A48" s="5">
        <v>43</v>
      </c>
      <c r="B48" s="8" t="s">
        <v>8</v>
      </c>
      <c r="C48" s="5" t="s">
        <v>23</v>
      </c>
      <c r="D48" s="7"/>
      <c r="E48" s="7"/>
      <c r="F48" s="5">
        <v>1</v>
      </c>
      <c r="G48" s="7">
        <f t="shared" si="0"/>
        <v>0</v>
      </c>
      <c r="H48" s="5" t="s">
        <v>109</v>
      </c>
    </row>
    <row r="49" spans="1:8" ht="45.6" customHeight="1" x14ac:dyDescent="0.25">
      <c r="A49" s="5">
        <v>44</v>
      </c>
      <c r="B49" s="6" t="s">
        <v>9</v>
      </c>
      <c r="C49" s="5" t="s">
        <v>24</v>
      </c>
      <c r="D49" s="7"/>
      <c r="E49" s="7"/>
      <c r="F49" s="5">
        <v>1</v>
      </c>
      <c r="G49" s="7">
        <f t="shared" si="0"/>
        <v>0</v>
      </c>
      <c r="H49" s="7" t="s">
        <v>109</v>
      </c>
    </row>
    <row r="50" spans="1:8" ht="43.15" customHeight="1" x14ac:dyDescent="0.25">
      <c r="A50" s="5">
        <v>45</v>
      </c>
      <c r="B50" s="6" t="s">
        <v>113</v>
      </c>
      <c r="C50" s="5" t="s">
        <v>164</v>
      </c>
      <c r="D50" s="7"/>
      <c r="E50" s="7"/>
      <c r="F50" s="5">
        <v>1</v>
      </c>
      <c r="G50" s="7">
        <f t="shared" si="0"/>
        <v>0</v>
      </c>
      <c r="H50" s="5" t="s">
        <v>196</v>
      </c>
    </row>
    <row r="51" spans="1:8" ht="35.450000000000003" customHeight="1" x14ac:dyDescent="0.25">
      <c r="A51" s="5">
        <v>46</v>
      </c>
      <c r="B51" s="6" t="s">
        <v>11</v>
      </c>
      <c r="C51" s="5" t="s">
        <v>29</v>
      </c>
      <c r="D51" s="7"/>
      <c r="E51" s="7"/>
      <c r="F51" s="5">
        <v>1</v>
      </c>
      <c r="G51" s="7">
        <f t="shared" si="0"/>
        <v>0</v>
      </c>
      <c r="H51" s="5" t="s">
        <v>196</v>
      </c>
    </row>
    <row r="52" spans="1:8" ht="55.9" customHeight="1" x14ac:dyDescent="0.25">
      <c r="A52" s="5">
        <v>47</v>
      </c>
      <c r="B52" s="6" t="s">
        <v>131</v>
      </c>
      <c r="C52" s="5" t="s">
        <v>31</v>
      </c>
      <c r="D52" s="7"/>
      <c r="E52" s="7"/>
      <c r="F52" s="5">
        <v>1</v>
      </c>
      <c r="G52" s="7">
        <f t="shared" si="0"/>
        <v>0</v>
      </c>
      <c r="H52" s="7" t="s">
        <v>197</v>
      </c>
    </row>
    <row r="53" spans="1:8" ht="46.9" customHeight="1" x14ac:dyDescent="0.25">
      <c r="A53" s="5">
        <v>48</v>
      </c>
      <c r="B53" s="6" t="s">
        <v>132</v>
      </c>
      <c r="C53" s="5" t="s">
        <v>165</v>
      </c>
      <c r="D53" s="7"/>
      <c r="E53" s="7"/>
      <c r="F53" s="5">
        <v>1</v>
      </c>
      <c r="G53" s="7">
        <f t="shared" si="0"/>
        <v>0</v>
      </c>
      <c r="H53" s="7" t="s">
        <v>198</v>
      </c>
    </row>
    <row r="54" spans="1:8" ht="39" customHeight="1" x14ac:dyDescent="0.25">
      <c r="A54" s="5">
        <v>49</v>
      </c>
      <c r="B54" s="6" t="s">
        <v>10</v>
      </c>
      <c r="C54" s="5" t="s">
        <v>27</v>
      </c>
      <c r="D54" s="7"/>
      <c r="E54" s="7"/>
      <c r="F54" s="5">
        <v>1</v>
      </c>
      <c r="G54" s="7">
        <f t="shared" si="0"/>
        <v>0</v>
      </c>
      <c r="H54" s="7" t="s">
        <v>199</v>
      </c>
    </row>
    <row r="55" spans="1:8" ht="34.9" customHeight="1" x14ac:dyDescent="0.25">
      <c r="A55" s="5">
        <v>50</v>
      </c>
      <c r="B55" s="6" t="s">
        <v>10</v>
      </c>
      <c r="C55" s="5" t="s">
        <v>28</v>
      </c>
      <c r="D55" s="7"/>
      <c r="E55" s="7"/>
      <c r="F55" s="5">
        <v>1</v>
      </c>
      <c r="G55" s="7">
        <f t="shared" si="0"/>
        <v>0</v>
      </c>
      <c r="H55" s="7" t="s">
        <v>200</v>
      </c>
    </row>
    <row r="56" spans="1:8" ht="42" customHeight="1" x14ac:dyDescent="0.25">
      <c r="A56" s="5">
        <v>51</v>
      </c>
      <c r="B56" s="6" t="s">
        <v>67</v>
      </c>
      <c r="C56" s="5" t="s">
        <v>15</v>
      </c>
      <c r="D56" s="7"/>
      <c r="E56" s="7"/>
      <c r="F56" s="5">
        <v>1</v>
      </c>
      <c r="G56" s="7">
        <f t="shared" si="0"/>
        <v>0</v>
      </c>
      <c r="H56" s="7" t="s">
        <v>201</v>
      </c>
    </row>
    <row r="57" spans="1:8" ht="34.15" customHeight="1" x14ac:dyDescent="0.25">
      <c r="A57" s="5">
        <v>52</v>
      </c>
      <c r="B57" s="6" t="s">
        <v>67</v>
      </c>
      <c r="C57" s="5" t="s">
        <v>16</v>
      </c>
      <c r="D57" s="7"/>
      <c r="E57" s="7"/>
      <c r="F57" s="5">
        <v>1</v>
      </c>
      <c r="G57" s="7">
        <f t="shared" si="0"/>
        <v>0</v>
      </c>
      <c r="H57" s="5" t="s">
        <v>201</v>
      </c>
    </row>
    <row r="58" spans="1:8" ht="34.15" customHeight="1" x14ac:dyDescent="0.25">
      <c r="A58" s="5">
        <v>53</v>
      </c>
      <c r="B58" s="6" t="s">
        <v>68</v>
      </c>
      <c r="C58" s="10" t="s">
        <v>18</v>
      </c>
      <c r="D58" s="7"/>
      <c r="E58" s="7"/>
      <c r="F58" s="5">
        <v>1</v>
      </c>
      <c r="G58" s="7">
        <f t="shared" si="0"/>
        <v>0</v>
      </c>
      <c r="H58" s="5" t="s">
        <v>202</v>
      </c>
    </row>
    <row r="59" spans="1:8" ht="46.9" customHeight="1" x14ac:dyDescent="0.25">
      <c r="A59" s="5">
        <v>54</v>
      </c>
      <c r="B59" s="6" t="s">
        <v>133</v>
      </c>
      <c r="C59" s="10" t="s">
        <v>83</v>
      </c>
      <c r="D59" s="7"/>
      <c r="E59" s="7"/>
      <c r="F59" s="5">
        <v>1</v>
      </c>
      <c r="G59" s="7">
        <f t="shared" si="0"/>
        <v>0</v>
      </c>
      <c r="H59" s="5" t="s">
        <v>203</v>
      </c>
    </row>
    <row r="60" spans="1:8" ht="31.15" customHeight="1" x14ac:dyDescent="0.25">
      <c r="A60" s="5">
        <v>55</v>
      </c>
      <c r="B60" s="6" t="s">
        <v>134</v>
      </c>
      <c r="C60" s="10" t="s">
        <v>84</v>
      </c>
      <c r="D60" s="7"/>
      <c r="E60" s="7"/>
      <c r="F60" s="5">
        <v>1</v>
      </c>
      <c r="G60" s="7">
        <f t="shared" si="0"/>
        <v>0</v>
      </c>
      <c r="H60" s="5" t="s">
        <v>204</v>
      </c>
    </row>
    <row r="61" spans="1:8" ht="56.45" customHeight="1" x14ac:dyDescent="0.25">
      <c r="A61" s="5">
        <v>56</v>
      </c>
      <c r="B61" s="6" t="s">
        <v>135</v>
      </c>
      <c r="C61" s="10" t="s">
        <v>85</v>
      </c>
      <c r="D61" s="7"/>
      <c r="E61" s="7"/>
      <c r="F61" s="5">
        <v>1</v>
      </c>
      <c r="G61" s="7">
        <f t="shared" si="0"/>
        <v>0</v>
      </c>
      <c r="H61" s="5" t="s">
        <v>205</v>
      </c>
    </row>
    <row r="62" spans="1:8" ht="30" x14ac:dyDescent="0.25">
      <c r="A62" s="5">
        <v>57</v>
      </c>
      <c r="B62" s="6" t="s">
        <v>173</v>
      </c>
      <c r="C62" s="5" t="s">
        <v>166</v>
      </c>
      <c r="D62" s="7"/>
      <c r="E62" s="7"/>
      <c r="F62" s="5">
        <v>1</v>
      </c>
      <c r="G62" s="7">
        <f t="shared" si="0"/>
        <v>0</v>
      </c>
      <c r="H62" s="5" t="s">
        <v>206</v>
      </c>
    </row>
    <row r="63" spans="1:8" ht="47.45" customHeight="1" x14ac:dyDescent="0.25">
      <c r="A63" s="5">
        <v>58</v>
      </c>
      <c r="B63" s="6" t="s">
        <v>136</v>
      </c>
      <c r="C63" s="5" t="s">
        <v>86</v>
      </c>
      <c r="D63" s="7"/>
      <c r="E63" s="7"/>
      <c r="F63" s="5">
        <v>1</v>
      </c>
      <c r="G63" s="7">
        <f>+(D63+E63)*F63</f>
        <v>0</v>
      </c>
      <c r="H63" s="5" t="s">
        <v>207</v>
      </c>
    </row>
    <row r="64" spans="1:8" ht="48.6" customHeight="1" x14ac:dyDescent="0.25">
      <c r="A64" s="5">
        <v>59</v>
      </c>
      <c r="B64" s="6" t="s">
        <v>136</v>
      </c>
      <c r="C64" s="5" t="s">
        <v>167</v>
      </c>
      <c r="D64" s="7"/>
      <c r="E64" s="7"/>
      <c r="F64" s="5">
        <v>1</v>
      </c>
      <c r="G64" s="7">
        <f>+(D64+E64)*F64</f>
        <v>0</v>
      </c>
      <c r="H64" s="5" t="s">
        <v>207</v>
      </c>
    </row>
    <row r="65" spans="1:8" ht="36.6" customHeight="1" x14ac:dyDescent="0.25">
      <c r="A65" s="5">
        <v>60</v>
      </c>
      <c r="B65" s="6" t="s">
        <v>69</v>
      </c>
      <c r="C65" s="5" t="s">
        <v>41</v>
      </c>
      <c r="D65" s="7"/>
      <c r="E65" s="7"/>
      <c r="F65" s="5">
        <v>1</v>
      </c>
      <c r="G65" s="7">
        <f t="shared" si="0"/>
        <v>0</v>
      </c>
      <c r="H65" s="5" t="s">
        <v>108</v>
      </c>
    </row>
    <row r="66" spans="1:8" ht="34.9" customHeight="1" x14ac:dyDescent="0.25">
      <c r="A66" s="5">
        <v>61</v>
      </c>
      <c r="B66" s="6" t="s">
        <v>70</v>
      </c>
      <c r="C66" s="5" t="s">
        <v>42</v>
      </c>
      <c r="D66" s="7"/>
      <c r="E66" s="7"/>
      <c r="F66" s="5">
        <v>1</v>
      </c>
      <c r="G66" s="7">
        <f t="shared" si="0"/>
        <v>0</v>
      </c>
      <c r="H66" s="5" t="s">
        <v>108</v>
      </c>
    </row>
    <row r="67" spans="1:8" ht="39.6" customHeight="1" x14ac:dyDescent="0.25">
      <c r="A67" s="5">
        <v>62</v>
      </c>
      <c r="B67" s="6" t="s">
        <v>12</v>
      </c>
      <c r="C67" s="5" t="s">
        <v>43</v>
      </c>
      <c r="D67" s="7"/>
      <c r="E67" s="7"/>
      <c r="F67" s="5">
        <v>1</v>
      </c>
      <c r="G67" s="7">
        <f t="shared" si="0"/>
        <v>0</v>
      </c>
      <c r="H67" s="5" t="s">
        <v>108</v>
      </c>
    </row>
    <row r="68" spans="1:8" ht="41.45" customHeight="1" x14ac:dyDescent="0.25">
      <c r="A68" s="5">
        <v>63</v>
      </c>
      <c r="B68" s="6" t="s">
        <v>137</v>
      </c>
      <c r="C68" s="10" t="s">
        <v>168</v>
      </c>
      <c r="D68" s="7"/>
      <c r="E68" s="7"/>
      <c r="F68" s="5">
        <v>1</v>
      </c>
      <c r="G68" s="7">
        <f t="shared" si="0"/>
        <v>0</v>
      </c>
      <c r="H68" s="5" t="s">
        <v>109</v>
      </c>
    </row>
    <row r="69" spans="1:8" ht="34.9" customHeight="1" x14ac:dyDescent="0.25">
      <c r="A69" s="5">
        <v>64</v>
      </c>
      <c r="B69" s="6" t="s">
        <v>71</v>
      </c>
      <c r="C69" s="10" t="s">
        <v>44</v>
      </c>
      <c r="D69" s="7"/>
      <c r="E69" s="7"/>
      <c r="F69" s="5">
        <v>1</v>
      </c>
      <c r="G69" s="7">
        <f t="shared" si="0"/>
        <v>0</v>
      </c>
      <c r="H69" s="5" t="s">
        <v>208</v>
      </c>
    </row>
    <row r="70" spans="1:8" ht="34.9" customHeight="1" x14ac:dyDescent="0.25">
      <c r="A70" s="5">
        <v>65</v>
      </c>
      <c r="B70" s="6" t="s">
        <v>138</v>
      </c>
      <c r="C70" s="10" t="s">
        <v>32</v>
      </c>
      <c r="D70" s="7"/>
      <c r="E70" s="7"/>
      <c r="F70" s="5">
        <v>1</v>
      </c>
      <c r="G70" s="7">
        <f t="shared" si="0"/>
        <v>0</v>
      </c>
      <c r="H70" s="5" t="s">
        <v>209</v>
      </c>
    </row>
    <row r="71" spans="1:8" ht="31.9" customHeight="1" x14ac:dyDescent="0.25">
      <c r="A71" s="5">
        <v>66</v>
      </c>
      <c r="B71" s="6" t="s">
        <v>139</v>
      </c>
      <c r="C71" s="10" t="s">
        <v>45</v>
      </c>
      <c r="D71" s="7"/>
      <c r="E71" s="7"/>
      <c r="F71" s="5">
        <v>1</v>
      </c>
      <c r="G71" s="7">
        <f t="shared" ref="G71:G101" si="2">+(D71+E71)*F71</f>
        <v>0</v>
      </c>
      <c r="H71" s="5" t="s">
        <v>108</v>
      </c>
    </row>
    <row r="72" spans="1:8" ht="32.450000000000003" customHeight="1" x14ac:dyDescent="0.25">
      <c r="A72" s="5">
        <v>67</v>
      </c>
      <c r="B72" s="6" t="s">
        <v>127</v>
      </c>
      <c r="C72" s="10" t="s">
        <v>46</v>
      </c>
      <c r="D72" s="7"/>
      <c r="E72" s="7"/>
      <c r="F72" s="5">
        <v>1</v>
      </c>
      <c r="G72" s="7">
        <f t="shared" si="2"/>
        <v>0</v>
      </c>
      <c r="H72" s="5" t="s">
        <v>108</v>
      </c>
    </row>
    <row r="73" spans="1:8" ht="60" customHeight="1" x14ac:dyDescent="0.25">
      <c r="A73" s="5">
        <v>68</v>
      </c>
      <c r="B73" s="6" t="s">
        <v>140</v>
      </c>
      <c r="C73" s="10" t="s">
        <v>34</v>
      </c>
      <c r="D73" s="7"/>
      <c r="E73" s="7"/>
      <c r="F73" s="5">
        <v>1</v>
      </c>
      <c r="G73" s="7">
        <f t="shared" si="2"/>
        <v>0</v>
      </c>
      <c r="H73" s="5" t="s">
        <v>210</v>
      </c>
    </row>
    <row r="74" spans="1:8" ht="64.150000000000006" customHeight="1" x14ac:dyDescent="0.25">
      <c r="A74" s="5">
        <v>69</v>
      </c>
      <c r="B74" s="6" t="s">
        <v>141</v>
      </c>
      <c r="C74" s="10" t="s">
        <v>35</v>
      </c>
      <c r="D74" s="7"/>
      <c r="E74" s="7"/>
      <c r="F74" s="5">
        <v>1</v>
      </c>
      <c r="G74" s="7">
        <f t="shared" si="2"/>
        <v>0</v>
      </c>
      <c r="H74" s="5" t="s">
        <v>210</v>
      </c>
    </row>
    <row r="75" spans="1:8" ht="59.45" customHeight="1" x14ac:dyDescent="0.25">
      <c r="A75" s="5">
        <v>70</v>
      </c>
      <c r="B75" s="6" t="s">
        <v>142</v>
      </c>
      <c r="C75" s="10" t="s">
        <v>36</v>
      </c>
      <c r="D75" s="7"/>
      <c r="E75" s="7"/>
      <c r="F75" s="5">
        <v>1</v>
      </c>
      <c r="G75" s="7">
        <f t="shared" si="2"/>
        <v>0</v>
      </c>
      <c r="H75" s="5" t="s">
        <v>211</v>
      </c>
    </row>
    <row r="76" spans="1:8" ht="60" customHeight="1" x14ac:dyDescent="0.25">
      <c r="A76" s="5">
        <v>71</v>
      </c>
      <c r="B76" s="9" t="s">
        <v>143</v>
      </c>
      <c r="C76" s="5" t="s">
        <v>37</v>
      </c>
      <c r="D76" s="6"/>
      <c r="E76" s="7"/>
      <c r="F76" s="5">
        <v>1</v>
      </c>
      <c r="G76" s="7">
        <f>+(D76+E76)*F76</f>
        <v>0</v>
      </c>
      <c r="H76" s="5" t="s">
        <v>211</v>
      </c>
    </row>
    <row r="77" spans="1:8" ht="39" customHeight="1" x14ac:dyDescent="0.25">
      <c r="A77" s="5">
        <v>72</v>
      </c>
      <c r="B77" s="6" t="s">
        <v>144</v>
      </c>
      <c r="C77" s="5" t="s">
        <v>87</v>
      </c>
      <c r="D77" s="7"/>
      <c r="E77" s="7"/>
      <c r="F77" s="5">
        <v>1</v>
      </c>
      <c r="G77" s="7">
        <f>+(D77+E77)*F77</f>
        <v>0</v>
      </c>
      <c r="H77" s="5" t="s">
        <v>109</v>
      </c>
    </row>
    <row r="78" spans="1:8" ht="31.9" customHeight="1" x14ac:dyDescent="0.25">
      <c r="A78" s="5">
        <v>73</v>
      </c>
      <c r="B78" s="6" t="s">
        <v>145</v>
      </c>
      <c r="C78" s="5" t="s">
        <v>88</v>
      </c>
      <c r="D78" s="7"/>
      <c r="E78" s="7"/>
      <c r="F78" s="5">
        <v>1</v>
      </c>
      <c r="G78" s="7">
        <f t="shared" si="2"/>
        <v>0</v>
      </c>
      <c r="H78" s="5" t="s">
        <v>109</v>
      </c>
    </row>
    <row r="79" spans="1:8" ht="36" customHeight="1" x14ac:dyDescent="0.25">
      <c r="A79" s="5">
        <v>74</v>
      </c>
      <c r="B79" s="6" t="s">
        <v>146</v>
      </c>
      <c r="C79" s="5" t="s">
        <v>89</v>
      </c>
      <c r="D79" s="7"/>
      <c r="E79" s="7"/>
      <c r="F79" s="5">
        <v>1</v>
      </c>
      <c r="G79" s="7">
        <f t="shared" si="2"/>
        <v>0</v>
      </c>
      <c r="H79" s="5" t="s">
        <v>109</v>
      </c>
    </row>
    <row r="80" spans="1:8" ht="36" customHeight="1" x14ac:dyDescent="0.25">
      <c r="A80" s="5">
        <v>75</v>
      </c>
      <c r="B80" s="6" t="s">
        <v>147</v>
      </c>
      <c r="C80" s="5" t="s">
        <v>90</v>
      </c>
      <c r="D80" s="7"/>
      <c r="E80" s="7"/>
      <c r="F80" s="5">
        <v>1</v>
      </c>
      <c r="G80" s="7">
        <f t="shared" si="2"/>
        <v>0</v>
      </c>
      <c r="H80" s="5" t="s">
        <v>109</v>
      </c>
    </row>
    <row r="81" spans="1:8" ht="37.9" customHeight="1" x14ac:dyDescent="0.25">
      <c r="A81" s="5">
        <v>76</v>
      </c>
      <c r="B81" s="6" t="s">
        <v>216</v>
      </c>
      <c r="C81" s="5" t="s">
        <v>91</v>
      </c>
      <c r="D81" s="7"/>
      <c r="E81" s="7"/>
      <c r="F81" s="5">
        <v>1</v>
      </c>
      <c r="G81" s="7">
        <f t="shared" si="2"/>
        <v>0</v>
      </c>
      <c r="H81" s="5" t="s">
        <v>108</v>
      </c>
    </row>
    <row r="82" spans="1:8" ht="40.15" customHeight="1" x14ac:dyDescent="0.25">
      <c r="A82" s="5">
        <v>77</v>
      </c>
      <c r="B82" s="6" t="s">
        <v>176</v>
      </c>
      <c r="C82" s="5" t="s">
        <v>93</v>
      </c>
      <c r="D82" s="7"/>
      <c r="E82" s="7"/>
      <c r="F82" s="5">
        <v>1</v>
      </c>
      <c r="G82" s="7">
        <f t="shared" si="2"/>
        <v>0</v>
      </c>
      <c r="H82" s="11" t="s">
        <v>212</v>
      </c>
    </row>
    <row r="83" spans="1:8" ht="50.45" customHeight="1" x14ac:dyDescent="0.25">
      <c r="A83" s="5">
        <v>78</v>
      </c>
      <c r="B83" s="6" t="s">
        <v>175</v>
      </c>
      <c r="C83" s="5" t="s">
        <v>169</v>
      </c>
      <c r="D83" s="7"/>
      <c r="E83" s="7"/>
      <c r="F83" s="5">
        <v>1</v>
      </c>
      <c r="G83" s="7">
        <f t="shared" si="2"/>
        <v>0</v>
      </c>
      <c r="H83" s="5" t="s">
        <v>213</v>
      </c>
    </row>
    <row r="84" spans="1:8" ht="45.6" customHeight="1" x14ac:dyDescent="0.25">
      <c r="A84" s="5">
        <v>79</v>
      </c>
      <c r="B84" s="6" t="s">
        <v>148</v>
      </c>
      <c r="C84" s="5" t="s">
        <v>92</v>
      </c>
      <c r="D84" s="7"/>
      <c r="E84" s="7"/>
      <c r="F84" s="5">
        <v>1</v>
      </c>
      <c r="G84" s="7">
        <f>+(D84+E84)*F84</f>
        <v>0</v>
      </c>
      <c r="H84" s="5" t="s">
        <v>207</v>
      </c>
    </row>
    <row r="85" spans="1:8" ht="59.45" customHeight="1" x14ac:dyDescent="0.25">
      <c r="A85" s="5">
        <v>80</v>
      </c>
      <c r="B85" s="6" t="s">
        <v>172</v>
      </c>
      <c r="C85" s="5" t="s">
        <v>170</v>
      </c>
      <c r="D85" s="12"/>
      <c r="E85" s="7"/>
      <c r="F85" s="5">
        <v>1</v>
      </c>
      <c r="G85" s="7">
        <f t="shared" si="2"/>
        <v>0</v>
      </c>
      <c r="H85" s="5" t="s">
        <v>215</v>
      </c>
    </row>
    <row r="86" spans="1:8" ht="34.15" customHeight="1" x14ac:dyDescent="0.25">
      <c r="A86" s="5">
        <v>81</v>
      </c>
      <c r="B86" s="6" t="s">
        <v>149</v>
      </c>
      <c r="C86" s="5" t="s">
        <v>107</v>
      </c>
      <c r="D86" s="7"/>
      <c r="E86" s="7"/>
      <c r="F86" s="5">
        <v>1</v>
      </c>
      <c r="G86" s="7">
        <f>+(D86+E86)*F86</f>
        <v>0</v>
      </c>
      <c r="H86" s="5" t="s">
        <v>171</v>
      </c>
    </row>
    <row r="87" spans="1:8" ht="38.450000000000003" customHeight="1" x14ac:dyDescent="0.25">
      <c r="A87" s="5">
        <v>82</v>
      </c>
      <c r="B87" s="6" t="s">
        <v>48</v>
      </c>
      <c r="C87" s="5" t="s">
        <v>51</v>
      </c>
      <c r="D87" s="7"/>
      <c r="E87" s="7"/>
      <c r="F87" s="5">
        <v>1</v>
      </c>
      <c r="G87" s="7">
        <f>+(D87+E87)*F87</f>
        <v>0</v>
      </c>
      <c r="H87" s="5" t="s">
        <v>214</v>
      </c>
    </row>
    <row r="88" spans="1:8" ht="33" customHeight="1" x14ac:dyDescent="0.25">
      <c r="A88" s="5">
        <v>83</v>
      </c>
      <c r="B88" s="6" t="s">
        <v>66</v>
      </c>
      <c r="C88" s="5" t="s">
        <v>82</v>
      </c>
      <c r="D88" s="7"/>
      <c r="E88" s="7"/>
      <c r="F88" s="5">
        <v>1</v>
      </c>
      <c r="G88" s="7">
        <f t="shared" si="2"/>
        <v>0</v>
      </c>
      <c r="H88" s="5" t="s">
        <v>214</v>
      </c>
    </row>
    <row r="89" spans="1:8" ht="36" customHeight="1" x14ac:dyDescent="0.25">
      <c r="A89" s="5">
        <v>84</v>
      </c>
      <c r="B89" s="6" t="s">
        <v>150</v>
      </c>
      <c r="C89" s="5"/>
      <c r="D89" s="7"/>
      <c r="E89" s="7"/>
      <c r="F89" s="5">
        <v>1</v>
      </c>
      <c r="G89" s="7">
        <f t="shared" si="2"/>
        <v>0</v>
      </c>
      <c r="H89" s="5" t="s">
        <v>109</v>
      </c>
    </row>
    <row r="90" spans="1:8" ht="34.9" customHeight="1" x14ac:dyDescent="0.25">
      <c r="A90" s="5">
        <v>85</v>
      </c>
      <c r="B90" s="6" t="s">
        <v>151</v>
      </c>
      <c r="C90" s="5"/>
      <c r="D90" s="7"/>
      <c r="E90" s="7"/>
      <c r="F90" s="5">
        <v>1</v>
      </c>
      <c r="G90" s="7">
        <f t="shared" si="2"/>
        <v>0</v>
      </c>
      <c r="H90" s="5" t="s">
        <v>109</v>
      </c>
    </row>
    <row r="91" spans="1:8" ht="36.6" customHeight="1" x14ac:dyDescent="0.25">
      <c r="A91" s="5">
        <v>86</v>
      </c>
      <c r="B91" s="6" t="s">
        <v>152</v>
      </c>
      <c r="C91" s="5"/>
      <c r="D91" s="7"/>
      <c r="E91" s="7"/>
      <c r="F91" s="5">
        <v>1</v>
      </c>
      <c r="G91" s="7">
        <f t="shared" si="2"/>
        <v>0</v>
      </c>
      <c r="H91" s="5" t="s">
        <v>109</v>
      </c>
    </row>
    <row r="92" spans="1:8" ht="40.15" customHeight="1" x14ac:dyDescent="0.25">
      <c r="A92" s="5">
        <v>87</v>
      </c>
      <c r="B92" s="6" t="s">
        <v>153</v>
      </c>
      <c r="C92" s="5"/>
      <c r="D92" s="7"/>
      <c r="E92" s="7"/>
      <c r="F92" s="5">
        <v>1</v>
      </c>
      <c r="G92" s="7">
        <f t="shared" si="2"/>
        <v>0</v>
      </c>
      <c r="H92" s="5" t="s">
        <v>109</v>
      </c>
    </row>
    <row r="93" spans="1:8" ht="40.15" customHeight="1" x14ac:dyDescent="0.25">
      <c r="A93" s="5">
        <v>88</v>
      </c>
      <c r="B93" s="6" t="s">
        <v>154</v>
      </c>
      <c r="C93" s="5"/>
      <c r="D93" s="7"/>
      <c r="E93" s="7"/>
      <c r="F93" s="5">
        <v>1</v>
      </c>
      <c r="G93" s="7">
        <f t="shared" si="2"/>
        <v>0</v>
      </c>
      <c r="H93" s="5" t="s">
        <v>109</v>
      </c>
    </row>
    <row r="94" spans="1:8" ht="40.9" customHeight="1" x14ac:dyDescent="0.25">
      <c r="A94" s="5">
        <v>89</v>
      </c>
      <c r="B94" s="6" t="s">
        <v>155</v>
      </c>
      <c r="C94" s="5"/>
      <c r="D94" s="7"/>
      <c r="E94" s="7"/>
      <c r="F94" s="5">
        <v>1</v>
      </c>
      <c r="G94" s="7">
        <f t="shared" si="2"/>
        <v>0</v>
      </c>
      <c r="H94" s="5" t="s">
        <v>109</v>
      </c>
    </row>
    <row r="95" spans="1:8" ht="39" customHeight="1" x14ac:dyDescent="0.25">
      <c r="A95" s="5">
        <v>90</v>
      </c>
      <c r="B95" s="6" t="s">
        <v>96</v>
      </c>
      <c r="C95" s="5"/>
      <c r="D95" s="7"/>
      <c r="E95" s="7"/>
      <c r="F95" s="5">
        <v>2</v>
      </c>
      <c r="G95" s="7">
        <f t="shared" si="2"/>
        <v>0</v>
      </c>
      <c r="H95" s="5" t="s">
        <v>108</v>
      </c>
    </row>
    <row r="96" spans="1:8" ht="33.6" customHeight="1" x14ac:dyDescent="0.25">
      <c r="A96" s="5">
        <v>91</v>
      </c>
      <c r="B96" s="6" t="s">
        <v>97</v>
      </c>
      <c r="C96" s="5"/>
      <c r="D96" s="7"/>
      <c r="E96" s="7"/>
      <c r="F96" s="5">
        <v>1</v>
      </c>
      <c r="G96" s="7">
        <f t="shared" si="2"/>
        <v>0</v>
      </c>
      <c r="H96" s="5" t="s">
        <v>108</v>
      </c>
    </row>
    <row r="97" spans="1:8" ht="28.9" customHeight="1" x14ac:dyDescent="0.25">
      <c r="A97" s="5">
        <v>92</v>
      </c>
      <c r="B97" s="6" t="s">
        <v>98</v>
      </c>
      <c r="C97" s="5"/>
      <c r="D97" s="13"/>
      <c r="E97" s="12"/>
      <c r="F97" s="5">
        <v>1</v>
      </c>
      <c r="G97" s="7">
        <f t="shared" si="2"/>
        <v>0</v>
      </c>
      <c r="H97" s="5" t="s">
        <v>108</v>
      </c>
    </row>
    <row r="98" spans="1:8" ht="41.45" customHeight="1" x14ac:dyDescent="0.25">
      <c r="A98" s="5">
        <v>93</v>
      </c>
      <c r="B98" s="6" t="s">
        <v>99</v>
      </c>
      <c r="C98" s="5"/>
      <c r="D98" s="13"/>
      <c r="E98" s="7"/>
      <c r="F98" s="5">
        <v>1</v>
      </c>
      <c r="G98" s="7">
        <f t="shared" si="2"/>
        <v>0</v>
      </c>
      <c r="H98" s="5" t="s">
        <v>108</v>
      </c>
    </row>
    <row r="99" spans="1:8" ht="34.9" customHeight="1" x14ac:dyDescent="0.25">
      <c r="A99" s="5">
        <v>94</v>
      </c>
      <c r="B99" s="6" t="s">
        <v>72</v>
      </c>
      <c r="C99" s="5" t="s">
        <v>52</v>
      </c>
      <c r="D99" s="13"/>
      <c r="E99" s="7"/>
      <c r="F99" s="5">
        <v>1</v>
      </c>
      <c r="G99" s="7">
        <f t="shared" si="2"/>
        <v>0</v>
      </c>
      <c r="H99" s="5" t="s">
        <v>108</v>
      </c>
    </row>
    <row r="100" spans="1:8" ht="37.15" customHeight="1" x14ac:dyDescent="0.25">
      <c r="A100" s="5">
        <v>95</v>
      </c>
      <c r="B100" s="6" t="s">
        <v>156</v>
      </c>
      <c r="C100" s="5" t="s">
        <v>52</v>
      </c>
      <c r="D100" s="13"/>
      <c r="E100" s="7"/>
      <c r="F100" s="5">
        <v>1</v>
      </c>
      <c r="G100" s="7">
        <f t="shared" si="2"/>
        <v>0</v>
      </c>
      <c r="H100" s="5" t="s">
        <v>108</v>
      </c>
    </row>
    <row r="101" spans="1:8" ht="44.25" customHeight="1" x14ac:dyDescent="0.25">
      <c r="A101" s="5">
        <v>96</v>
      </c>
      <c r="B101" s="6" t="s">
        <v>174</v>
      </c>
      <c r="C101" s="5" t="s">
        <v>52</v>
      </c>
      <c r="D101" s="13"/>
      <c r="E101" s="7"/>
      <c r="F101" s="5">
        <v>2</v>
      </c>
      <c r="G101" s="7">
        <f t="shared" si="2"/>
        <v>0</v>
      </c>
      <c r="H101" s="6" t="s">
        <v>109</v>
      </c>
    </row>
    <row r="102" spans="1:8" ht="20.25" customHeight="1" x14ac:dyDescent="0.25">
      <c r="A102" s="33" t="s">
        <v>220</v>
      </c>
      <c r="B102" s="33"/>
      <c r="C102" s="33"/>
      <c r="D102" s="33"/>
      <c r="E102" s="33"/>
      <c r="F102" s="33"/>
      <c r="G102" s="14">
        <f>SUM(G6:G101)</f>
        <v>0</v>
      </c>
      <c r="H102" s="15"/>
    </row>
    <row r="103" spans="1:8" ht="24.6" customHeight="1" x14ac:dyDescent="0.25">
      <c r="A103" s="34" t="s">
        <v>219</v>
      </c>
      <c r="B103" s="34"/>
      <c r="C103" s="34"/>
      <c r="D103" s="34"/>
      <c r="E103" s="34"/>
      <c r="F103" s="34"/>
      <c r="G103" s="34"/>
      <c r="H103" s="34"/>
    </row>
    <row r="104" spans="1:8" x14ac:dyDescent="0.25">
      <c r="A104" s="16"/>
      <c r="B104" s="17"/>
      <c r="C104" s="18"/>
      <c r="D104" s="18"/>
      <c r="E104" s="18"/>
      <c r="F104" s="18"/>
      <c r="G104" s="18"/>
      <c r="H104" s="19"/>
    </row>
    <row r="105" spans="1:8" x14ac:dyDescent="0.25">
      <c r="A105" s="16"/>
      <c r="B105" s="16"/>
      <c r="C105" s="18"/>
      <c r="D105" s="18"/>
      <c r="E105" s="18"/>
      <c r="F105" s="18"/>
      <c r="G105" s="18"/>
      <c r="H105" s="20"/>
    </row>
    <row r="106" spans="1:8" x14ac:dyDescent="0.25">
      <c r="B106" s="16"/>
      <c r="C106" s="18"/>
      <c r="D106" s="18"/>
      <c r="E106" s="18"/>
      <c r="F106" s="18"/>
      <c r="G106" s="18"/>
      <c r="H106" s="19"/>
    </row>
    <row r="107" spans="1:8" x14ac:dyDescent="0.25">
      <c r="A107" s="16"/>
      <c r="B107" s="16"/>
      <c r="C107" s="18"/>
      <c r="D107" s="18"/>
      <c r="E107" s="18"/>
      <c r="F107" s="18"/>
      <c r="G107" s="18"/>
      <c r="H107" s="19"/>
    </row>
    <row r="108" spans="1:8" ht="14.45" customHeight="1" x14ac:dyDescent="0.25">
      <c r="A108" s="35"/>
      <c r="B108" s="35"/>
      <c r="C108" s="35"/>
      <c r="D108" s="35"/>
      <c r="E108" s="35"/>
      <c r="F108" s="35"/>
      <c r="G108" s="35"/>
      <c r="H108" s="35"/>
    </row>
    <row r="109" spans="1:8" x14ac:dyDescent="0.25">
      <c r="C109" s="19"/>
      <c r="D109" s="19"/>
      <c r="E109" s="21"/>
      <c r="F109" s="21"/>
      <c r="G109" s="21"/>
      <c r="H109" s="19"/>
    </row>
    <row r="110" spans="1:8" x14ac:dyDescent="0.25">
      <c r="A110" s="22"/>
      <c r="C110" s="19"/>
      <c r="D110" s="19"/>
      <c r="E110" s="21"/>
      <c r="F110" s="21"/>
      <c r="G110" s="21"/>
      <c r="H110" s="19"/>
    </row>
    <row r="111" spans="1:8" x14ac:dyDescent="0.25">
      <c r="C111" s="19"/>
      <c r="D111" s="19"/>
      <c r="E111" s="21"/>
      <c r="F111" s="21"/>
      <c r="G111" s="21"/>
      <c r="H111" s="19"/>
    </row>
    <row r="112" spans="1:8" x14ac:dyDescent="0.25">
      <c r="C112" s="19"/>
      <c r="D112" s="19"/>
      <c r="E112" s="21"/>
      <c r="F112" s="21"/>
      <c r="G112" s="21"/>
      <c r="H112" s="19"/>
    </row>
    <row r="113" spans="1:8" x14ac:dyDescent="0.25">
      <c r="C113" s="23"/>
      <c r="D113" s="23"/>
      <c r="E113" s="24"/>
      <c r="F113" s="24"/>
    </row>
    <row r="114" spans="1:8" x14ac:dyDescent="0.25">
      <c r="A114" s="35"/>
      <c r="B114" s="35"/>
      <c r="C114" s="35"/>
      <c r="D114" s="36"/>
      <c r="E114" s="36"/>
      <c r="F114" s="36"/>
      <c r="G114" s="36"/>
      <c r="H114" s="36"/>
    </row>
    <row r="115" spans="1:8" x14ac:dyDescent="0.25">
      <c r="B115" s="22"/>
      <c r="D115" s="37"/>
      <c r="E115" s="37"/>
      <c r="F115" s="37"/>
      <c r="G115" s="37"/>
      <c r="H115" s="37"/>
    </row>
    <row r="116" spans="1:8" x14ac:dyDescent="0.25">
      <c r="B116" s="22"/>
      <c r="C116" s="23"/>
      <c r="D116" s="23"/>
      <c r="E116" s="27"/>
      <c r="F116" s="27"/>
      <c r="G116" s="27"/>
    </row>
    <row r="117" spans="1:8" x14ac:dyDescent="0.25">
      <c r="B117" s="22"/>
      <c r="C117" s="23"/>
      <c r="D117" s="23"/>
      <c r="E117" s="27"/>
      <c r="F117" s="27"/>
      <c r="G117" s="27"/>
    </row>
    <row r="118" spans="1:8" s="28" customFormat="1" x14ac:dyDescent="0.25">
      <c r="A118" s="1"/>
      <c r="B118" s="22"/>
      <c r="C118" s="23"/>
      <c r="D118" s="23"/>
      <c r="E118" s="27"/>
      <c r="F118" s="27"/>
      <c r="G118" s="27"/>
      <c r="H118" s="26"/>
    </row>
    <row r="119" spans="1:8" s="28" customFormat="1" ht="15.6" customHeight="1" x14ac:dyDescent="0.25">
      <c r="A119" s="1"/>
      <c r="B119" s="22"/>
      <c r="C119" s="29"/>
      <c r="D119" s="32"/>
      <c r="E119" s="32"/>
      <c r="F119" s="32"/>
      <c r="G119" s="32"/>
      <c r="H119" s="32"/>
    </row>
    <row r="120" spans="1:8" s="28" customFormat="1" x14ac:dyDescent="0.25">
      <c r="A120" s="1"/>
      <c r="B120" s="22"/>
      <c r="C120" s="1"/>
      <c r="D120" s="32"/>
      <c r="E120" s="32"/>
      <c r="F120" s="32"/>
      <c r="G120" s="32"/>
      <c r="H120" s="32"/>
    </row>
  </sheetData>
  <autoFilter ref="A5:H115"/>
  <mergeCells count="9">
    <mergeCell ref="A2:H2"/>
    <mergeCell ref="A3:H3"/>
    <mergeCell ref="D119:H120"/>
    <mergeCell ref="A102:F102"/>
    <mergeCell ref="A103:H103"/>
    <mergeCell ref="A108:H108"/>
    <mergeCell ref="A114:C114"/>
    <mergeCell ref="D114:H114"/>
    <mergeCell ref="D115:H115"/>
  </mergeCells>
  <pageMargins left="0.16" right="0.16" top="0.37" bottom="0.27" header="0.19" footer="0.16"/>
  <pageSetup scale="90" fitToHeight="0" orientation="portrait" r:id="rId1"/>
  <headerFooter>
    <oddHeader xml:space="preserve">&amp;L&amp;"Arial,Italic"&amp;8
</oddHeader>
    <oddFooter>&amp;L&amp;"Arial,Regular"&amp;8Trang &amp;P/&amp;N&amp;R&amp;"Arial,Regular"&amp;8Rev: 01, 03/2019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 (2)</vt:lpstr>
      <vt:lpstr>'2024 (2)'!Print_Area</vt:lpstr>
      <vt:lpstr>'2024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2024-07-18T07:10:12Z</dcterms:modified>
</cp:coreProperties>
</file>