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mpedu-my.sharepoint.com/personal/hoangphuoc174_ump_edu_vn/Documents/Desktop/ĐANG GIẢI QUYẾT/Tuyển dụng/9. Thông báo tuyển dụng/"/>
    </mc:Choice>
  </mc:AlternateContent>
  <xr:revisionPtr revIDLastSave="81" documentId="11_147ADED0C5C7D69266AAB9B7191A6939DBFBD69A" xr6:coauthVersionLast="47" xr6:coauthVersionMax="47" xr10:uidLastSave="{2461D55C-EC6A-468A-B057-A2F396BCEBC6}"/>
  <bookViews>
    <workbookView xWindow="-120" yWindow="-120" windowWidth="19440" windowHeight="15000" xr2:uid="{00000000-000D-0000-FFFF-FFFF00000000}"/>
  </bookViews>
  <sheets>
    <sheet name="Sheet1" sheetId="1" r:id="rId1"/>
  </sheets>
  <definedNames>
    <definedName name="_xlnm._FilterDatabase" localSheetId="0" hidden="1">Sheet1!$A$8:$N$242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2" i="1" l="1"/>
  <c r="E212" i="1"/>
  <c r="D211" i="1"/>
  <c r="D210" i="1"/>
  <c r="D209" i="1"/>
  <c r="D207" i="1"/>
  <c r="D206" i="1"/>
  <c r="D205" i="1"/>
  <c r="D204" i="1"/>
  <c r="D203" i="1"/>
  <c r="D202" i="1"/>
  <c r="D201" i="1"/>
  <c r="D200" i="1"/>
  <c r="D199" i="1"/>
  <c r="D198" i="1"/>
  <c r="E197" i="1"/>
  <c r="E175" i="1"/>
  <c r="E169" i="1"/>
  <c r="E144" i="1"/>
  <c r="E107" i="1"/>
  <c r="E83" i="1"/>
  <c r="E71" i="1"/>
  <c r="E52" i="1"/>
  <c r="E43" i="1"/>
  <c r="E30" i="1"/>
  <c r="E18" i="1"/>
  <c r="E12" i="1"/>
  <c r="B242" i="1" l="1"/>
</calcChain>
</file>

<file path=xl/sharedStrings.xml><?xml version="1.0" encoding="utf-8"?>
<sst xmlns="http://schemas.openxmlformats.org/spreadsheetml/2006/main" count="1734" uniqueCount="486">
  <si>
    <t>UBND TỈNH BẾN TRE</t>
  </si>
  <si>
    <t>SỞ Y TẾ</t>
  </si>
  <si>
    <t>BẢNG TỔNG HỢP CHỈ TIÊU, NHU CẦU TUYỂN DỤNG VIÊN CHỨC NĂM 2023</t>
  </si>
  <si>
    <t>STT</t>
  </si>
  <si>
    <t>Cơ quan, đơn vị</t>
  </si>
  <si>
    <t>Số biên chế được giao</t>
  </si>
  <si>
    <t>Số viên chức 
hiện có mặt</t>
  </si>
  <si>
    <t>Chỉ tiêu đăng ký tuyển dụng</t>
  </si>
  <si>
    <t>Vị trí việc làm cần tuyển dụng</t>
  </si>
  <si>
    <t>Chức danh nghề nghiệp tuyển dụng</t>
  </si>
  <si>
    <t>Mô tả tóm tắt vị trí việc làm cần tuyển dụng</t>
  </si>
  <si>
    <t>Chuyên môn, nghiệp vụ
theo yêu cầu của vị trí tuyển dụng</t>
  </si>
  <si>
    <t>Ghi chú</t>
  </si>
  <si>
    <t>Trình độ đào tạo</t>
  </si>
  <si>
    <t>Chuyên ngành</t>
  </si>
  <si>
    <t>Ngoại ngữ</t>
  </si>
  <si>
    <t>Tin 
học</t>
  </si>
  <si>
    <t>Trung tâm Giám định y khoa</t>
  </si>
  <si>
    <t>Phòng Khám Giám định</t>
  </si>
  <si>
    <t xml:space="preserve">Bác sĩ khám Giám định </t>
  </si>
  <si>
    <t>Bác sĩ 
hạng III (V.08.01.03)</t>
  </si>
  <si>
    <t>Khám sức khỏe lái xe, định kỳ, di chúc, kết hôn, xin việc làm…; Thụ lý hồ sơ trong công tác giám định y khoa cho các đối tượng chính sách, nghỉ hưu, tai nạn lao động….</t>
  </si>
  <si>
    <t>Đại học</t>
  </si>
  <si>
    <t>Đa khoa</t>
  </si>
  <si>
    <t>Sử dụng được ngoại ngữ ở trình độ tương đương bậc 2 khung năng lực ngoại ngữ Việt Nam</t>
  </si>
  <si>
    <t>Có kỹ năng
sử dụng công
nghệ thông
tin cơ bản</t>
  </si>
  <si>
    <t>Trung tâm Pháp Y</t>
  </si>
  <si>
    <t>Khoa Giám định tổng hợp</t>
  </si>
  <si>
    <t>Bác sĩ phụ việc giám định viên</t>
  </si>
  <si>
    <t>Hỗ trợ Giám định viên trong công tác giám định: tử thi, thương tật...</t>
  </si>
  <si>
    <t>Bệnh viện Tâm thần</t>
  </si>
  <si>
    <t>Khoa A</t>
  </si>
  <si>
    <t>Bác sĩ điều trị</t>
  </si>
  <si>
    <t xml:space="preserve"> Khám và điều trị bệnh nhân tâm thần</t>
  </si>
  <si>
    <t>Khoa D</t>
  </si>
  <si>
    <t>Khoa C</t>
  </si>
  <si>
    <t>Điều dưỡng chăm sóc</t>
  </si>
  <si>
    <t>Điều dưỡng 
hạng III 
(V.08.05.12)</t>
  </si>
  <si>
    <t>Chăm sóc bệnh nhân tâm thần</t>
  </si>
  <si>
    <t>Khoa Hồi sức - Cấp cứu</t>
  </si>
  <si>
    <t>Khoa Tâm thần nhi</t>
  </si>
  <si>
    <t>Tham vấn viên tâm lý</t>
  </si>
  <si>
    <t>Công tác xã hội viên hạng III (V.09.04.02)</t>
  </si>
  <si>
    <t>Tham vấn tâm lý cho bệnh nhi hỗ trợ chẩn đoán bệnh, theo dõi điều trị và phục hồi chức năng tâm lý xã hội</t>
  </si>
  <si>
    <t>Đại học trở lên</t>
  </si>
  <si>
    <t>Tâm lý học</t>
  </si>
  <si>
    <t>Bệnh viện Lao và Bệnh phổi</t>
  </si>
  <si>
    <t>Phòng Tài chính kế toán</t>
  </si>
  <si>
    <t>Kế toán tổng hợp, viện phí</t>
  </si>
  <si>
    <t>Kế toán viên trung cấp (06.032)</t>
  </si>
  <si>
    <t>Kế toán thanh toán phụ trách tiền gửi kho bạc, ngân hàng, công tác báo cáo thuế, trực thu viện phí</t>
  </si>
  <si>
    <t>Cao đẳng trở lên</t>
  </si>
  <si>
    <t>Kế toán, kiểm toán, tài chính</t>
  </si>
  <si>
    <t>Phòng Kế hoạch tổng hợp</t>
  </si>
  <si>
    <t>Công tác thống kê, báo cáo, lập kế hoạch, kiểm tra hồ sơ bệnh án, nghiên cứu khoa học</t>
  </si>
  <si>
    <t>Dược sĩ 
hạng III (V.08.08.22)</t>
  </si>
  <si>
    <t>Thống kê, báo cáo tổng hợp hoạt động chuyên môn của Bệnh viện; Lưu trữ, Thống kê, kiểm tra hồ sơ Bệnh án theo quy định; Tổ chức, triển khai công tác nghiên cứu khoa học của Bệnh viện; Xây dựng, theo dõi và báo cáo việc thực hiện kế hoạch; Phối hợp các đơn vị Tổ chức tập huấn, đào tạo chuyên môn cho nhân viên trong Bệnh viện.</t>
  </si>
  <si>
    <t>Dược</t>
  </si>
  <si>
    <t>Có kỹ năng sử dụng công nghệ thông tin cơ bản</t>
  </si>
  <si>
    <t>Khoa Dược</t>
  </si>
  <si>
    <t>Dược lâm sàng</t>
  </si>
  <si>
    <t xml:space="preserve">Chịu trách nhiệm về thông tin thuốc trong bệnh viện, triển khai mạng lưới theo dõi, giám sát, báo cáo tác dụng không mong muốc của thuốc và công tác cảnh giác dược; Tư vấn về sử dụng thuốc an toàn, hợp lý cho Hội đồng thuốc và điều trị, cán bộ y tế và người bệnh; Tham gia theo dõi, kiểm tra, giám sát việc kê đơn thuốc nội trú và ngoại trú nhằm đẩy mạnh việc sử dụng thuốc an toàn, hợp lý và hiệu quả; Hướng dẫn và kiểm tra việc sử dụng thuốc trong bệnh viện, tham gia nghiên cứu khoa học. </t>
  </si>
  <si>
    <t>Nghiệp vụ dược</t>
  </si>
  <si>
    <t>Dược hạng IV (V.08.08.23)</t>
  </si>
  <si>
    <t>Thực hiện công tác kiểm tra quy định chuyên môn dược tại khoa Dược, các khoa lâm sàng và Nhà thuốc trong bệnh viện; Cập nhật thường xuyên các văn bản quy định về quản lý chuyên môn; Định kỳ kiểm tra việc bảo quản, quản lý, cấp phát thuốc tại khoa Dược; Kiểm tra việc sử dụng và bảo quản thuốc trong tủ trực tại các khoa lâm sàng.</t>
  </si>
  <si>
    <t>Cao đẳng</t>
  </si>
  <si>
    <t>Sử dụng được ngoại ngữ ở trình độ tương đương bậc 1 khung năng lực ngoại ngữ Việt Nam</t>
  </si>
  <si>
    <t>Khoa Chẩn đoán hình ảnh - Thăm dò chức năng hô hấp</t>
  </si>
  <si>
    <t>Kỹ thuật viên hình ảnh Xquang, Chụp cắt lớp vi tính</t>
  </si>
  <si>
    <t>Kỹ thuật y hạng III (V.08.07.18)</t>
  </si>
  <si>
    <t>Thực hiện công việc chụp Xquang, chụp Citi, đo điện tâm đồ, đo chức năng hô hấp, hỗ trợ các cận lâm sàng về chẩn đoán hình ảnh</t>
  </si>
  <si>
    <t>Kỹ thuật hình ảnh Y học</t>
  </si>
  <si>
    <t>Khoa Khám bệnh</t>
  </si>
  <si>
    <t>Bác sĩ điều trị</t>
  </si>
  <si>
    <t>Khám, điều trị bệnh tại khoa Khám và khoa Lâm sàng</t>
  </si>
  <si>
    <t xml:space="preserve">Điều dưỡng </t>
  </si>
  <si>
    <t>Điều dưỡng 
hạng IV 
(V.08.05.13)</t>
  </si>
  <si>
    <t>Làm công tác điều dưỡng</t>
  </si>
  <si>
    <t>Khoa Lao Phổi</t>
  </si>
  <si>
    <t>Điều dưỡng chăm sóc</t>
  </si>
  <si>
    <t>Làm công tác chăm sóc bệnh nhân</t>
  </si>
  <si>
    <t>Khoa Hồi sức cấp cứu</t>
  </si>
  <si>
    <t>Bệnh viện Y học cổ truyền tỉnh Bến Tre</t>
  </si>
  <si>
    <t>Phòng Điều dưỡng</t>
  </si>
  <si>
    <t>Điều dưỡng giám sát</t>
  </si>
  <si>
    <t>Giám sát công tác chăm sóc người bệnh tại các khoa Thực hiện nhiệm vụ khác theo sự phân công của trưởng phòng</t>
  </si>
  <si>
    <t>Khoa Vật lý trị liệu - Phục hồi chức năng</t>
  </si>
  <si>
    <t>Kỹ thuật y vật lý trị liệu</t>
  </si>
  <si>
    <t xml:space="preserve">Kỹ thuật y 
hạng IV 
(V.08.07.19)
</t>
  </si>
  <si>
    <t>Thực hiện các kỹ thuật chuyên môn Vật lý trị liệu (Vận động trị liệu, điện trị liệu, parafin trị liệu….)</t>
  </si>
  <si>
    <t>Vật lý trị liệu</t>
  </si>
  <si>
    <t>Kế toán thanh toán</t>
  </si>
  <si>
    <t>Kế toán viên 
(06.031)</t>
  </si>
  <si>
    <t>Kế toán thanh toán các khoản chi ngân hàng - kho bạc (Giao dịch công)</t>
  </si>
  <si>
    <t>Đại học trở lên</t>
  </si>
  <si>
    <t>Kế toán</t>
  </si>
  <si>
    <t>Kế toán bảo hiểm y tế</t>
  </si>
  <si>
    <t>Thanh toán chi phí khám chữa bệnh bảo hiểm y tế</t>
  </si>
  <si>
    <t>Kế toán dịch vụ</t>
  </si>
  <si>
    <t>Theo dõi các nguồn dịch vụ: Nhà xe, căn tin, dịch vụ giường bệnh, khám chữa bệnh ngoài giờ, nhà thuốc …</t>
  </si>
  <si>
    <t>Khoa Nội tổng hợp</t>
  </si>
  <si>
    <t>Khám và chỉ định điều trị; Thực hiện thủ thuật  …</t>
  </si>
  <si>
    <t>Y học cổ truyền</t>
  </si>
  <si>
    <t>Điều dưỡng chăm sóc; Thực hiện nhiệm vụ khác theo sự phân công của lãnh đạo khoa</t>
  </si>
  <si>
    <t>Khoa Châm cứu</t>
  </si>
  <si>
    <t>Phòng Khám đa khoa</t>
  </si>
  <si>
    <t>Điều dưỡng tiếp đón</t>
  </si>
  <si>
    <t>Điều dưỡng tiếp đón người bệnh; Thực hiện kỹ thuật điều dưỡng cơ bản; Thực hiện nhiệm vụ khác theo sự phân công của lãnh đạo khoa</t>
  </si>
  <si>
    <t>Khoa điều dưỡng và điều trị cán bộ</t>
  </si>
  <si>
    <t>Phòng Hành chính Tổ chức</t>
  </si>
  <si>
    <t>Hành chính, văn phòng</t>
  </si>
  <si>
    <t>Chuyên viên (01.003)</t>
  </si>
  <si>
    <t>Lập kế hoạch cung ứng vật tư, trang thiết bị thông dụng cho các khoa, phòng; quản lý tài sản; xây dựng định mức tiêu hao vật tư thông dụng. Theo sự phân công của lãnh đạo phòng.</t>
  </si>
  <si>
    <t>Quản trị kinh doanh</t>
  </si>
  <si>
    <t>Bệnh viện Đa khoa khu vực Ba Tri</t>
  </si>
  <si>
    <t>Khoa Nhi</t>
  </si>
  <si>
    <t>Bác sĩ
điều trị</t>
  </si>
  <si>
    <t>Khám, điều trị cho bệnh nhân</t>
  </si>
  <si>
    <t xml:space="preserve">Đại học  </t>
  </si>
  <si>
    <t>Khoa Nội</t>
  </si>
  <si>
    <t xml:space="preserve">Khám, điều trị cho bệnh nhân </t>
  </si>
  <si>
    <t>Khoa Nhiễm</t>
  </si>
  <si>
    <t>Khoa Cấp cứu</t>
  </si>
  <si>
    <t>Khoa Ngoại</t>
  </si>
  <si>
    <t>Khoa Sản</t>
  </si>
  <si>
    <t>Khoa Liên chuyên khoa lẻ</t>
  </si>
  <si>
    <t>Trung tâm Kiểm soát bệnh tật</t>
  </si>
  <si>
    <t>Khoa Sức khỏe sinh sản</t>
  </si>
  <si>
    <t xml:space="preserve">Bác sĩ
</t>
  </si>
  <si>
    <t>Khám – điều trị các bệnh phụ khoa, bệnh lây truyền qua đường tình dục; Thực hiện lấy mẫu xét nghiệm tầm soát ung thư cổ tử cung; Khám thai và tư vấn sàng lọc trước sinh; Thực hiện các loại thủ thuật tại khoa; Siêu âm sản phụ khoa (khi được đào tạo)</t>
  </si>
  <si>
    <t>Khoa phòng, chống HIV/AIDS</t>
  </si>
  <si>
    <t xml:space="preserve"> 
Quản lý công tác tư vấn, chăm sóc điều trị HIV/AIDS  và dự phòng lây truyền HIV từ mẹ sang con; Quản lý, đào tạo, giám sát công tác tư vấn, điều trị, dự phòng HIV; Quản lý và tham gia điều trị ARV tại OPC, PrEP, PEP; thực hiện công tác chỉ đạo tuyến và các hoạt động của nhóm hỗ trợ kỹ thuật điều trị tuyến tỉnh.
</t>
  </si>
  <si>
    <t xml:space="preserve">Bác sĩ y 
học dự phòng
</t>
  </si>
  <si>
    <t>Bác sĩ y học dự phòng hạng III 
(V.08.02.06)</t>
  </si>
  <si>
    <t>Lập kế hoạch giám sát, theo dõi, đánh giá và báo cáo kết quả, tiến độ, chất lượng hoạt động phòng, chống HIV/AIDS;  Tham gia xây dựng kế hoạch hoạt động năm, kế hoạch truyền thông, can thiệp chương trình phòng, chống HIV/AIDS; Lập kế hoạch cung cấp và hướng dẫn sử dụng bơm kim tiêm, bao cao su, chất bôi trơn, PrEP các đối tượng nguy cơ cao.</t>
  </si>
  <si>
    <t>Y học dự phòng</t>
  </si>
  <si>
    <t>Phòng khám đa khoa</t>
  </si>
  <si>
    <t xml:space="preserve">Bác sĩ 
</t>
  </si>
  <si>
    <t>Xây dựng kế hoạch, tổ chức thực hiện và báo cáo hoạt động của phòng khám. Khám sức khỏe tuyển dụng, sức khỏe định kỳ, khám sàng lọc phát hiện tư vấn và điều trị dự phòng. Khám bệnh nghề nghiệp, sơ cứu, cấp cứu.</t>
  </si>
  <si>
    <t>Bác sĩ Y học dự phòng</t>
  </si>
  <si>
    <t>Khám sàng lọc phát hiện, tư vấn và điều trị dự phòng</t>
  </si>
  <si>
    <t>Nhập dữ liệu, tổng hợp báo cáo số liệu sử dụng vaccin; thực hiện y lệnh tiêm ngừa.</t>
  </si>
  <si>
    <t>Quản lý vaccin, thực hiện y lệnh tiêm ngừa; thực hiện quản lý hồ sơ, báo cáo số liệu khám sức khỏe.</t>
  </si>
  <si>
    <t>Phòng Kế hoạch-Nghiệp vụ</t>
  </si>
  <si>
    <t xml:space="preserve">Bác sĩ Y học dự phòng </t>
  </si>
  <si>
    <t xml:space="preserve"> Xây dựng, xem xét các kế hoạch chuyên môn nghiệp vụ trước khi trình phê duyệt. Tham mưu thực hiện công tác đào tạo chuyên môn nghiệp vụ và công tác chỉ đạo tuyến; Phối hợp xây dựng, quản lý dự toán kinh phí các nguồn kinh phí TW, ĐP, DA; Quản lý và thực hiện công tác thống kê báo cáo; phối hợp tổ chức Hội nghị sơ kết, tổng kết và công tác mua sắm của đơn vị.</t>
  </si>
  <si>
    <t xml:space="preserve">Y học dự phòng </t>
  </si>
  <si>
    <t xml:space="preserve">Y tế công cộng </t>
  </si>
  <si>
    <t>Y tế công cộng hạng III 
(V.08.04.10)</t>
  </si>
  <si>
    <t>Thực hiện công tác thống kê báo cáo chuyên môn nghiệp vụ thường xuyên và đột xuất; Tham gia quản lý, kiểm kê, thanh lý hàng hóa và tài sản chuyên môn.</t>
  </si>
  <si>
    <t>Y tế công cộng</t>
  </si>
  <si>
    <t xml:space="preserve"> 
Công nghệ thông tin</t>
  </si>
  <si>
    <t>Công nghệ thông tin 
hạng III 
(V.11.06.14)</t>
  </si>
  <si>
    <t>Quản lý, vận hành hệ thống cơ sở hạ tầng kỹ thuật CNTT, ứng dụng CNTT, phần mềm và mạng trong hoạt động chuyên môn nghiệp vụ; Tham mưu xây dựng kế hoạch, triển khai thực hiện nhiệm vụ chuyển đổi số; Tham gia thực hiện các nhiệm vụ phối hợp về an ninh mạng theo quy định và các nhiệm vụ khác</t>
  </si>
  <si>
    <t xml:space="preserve">Đại học trở lên </t>
  </si>
  <si>
    <t>Các ngành đào tạo về Công nghệ thông tin</t>
  </si>
  <si>
    <t>Khoa Phòng, chống bệnh truyền nhiễm</t>
  </si>
  <si>
    <t xml:space="preserve">Bác sĩ Y học dự phòng 
</t>
  </si>
  <si>
    <t>Giám sát, thống kê báo cáo bệnh truyền nhiễm, xử lý ổ dịch; Giám sát tiến độ và báo cáo hoạt động chương trình tiêm chủng và phòng chống dịch; sử dụng, quản lý phần mềm bệnh truyền nhiễm và phần mềm tiêm chủng COVID, phần mềm Hệ thống thông tin tiêm chủng quốc gia.</t>
  </si>
  <si>
    <t>Khoa Bệnh nghề nghiệp</t>
  </si>
  <si>
    <t>Xây dựng kế hoạch, tổ chức thực hiện và báo cáo các hoạt động: Chỉ đạo, kiểm tra, giám sát việc thực hiện các hoạt động phòng, chống bệnh nghề nghiệp, quản lý sức khỏe người lao động.</t>
  </si>
  <si>
    <t>Khoa Sức khỏe môi trường-Y tế trường học</t>
  </si>
  <si>
    <t xml:space="preserve">Y tế công cộng 
</t>
  </si>
  <si>
    <t>Kiểm tra, giám sát việc thực hiện các hoạt động phòng, chống các yếu tố môi trường, biến đổi khí hậu tác động tới sức khỏe cộng đồng; việc bảo vệ môi trường đối với các cơ sở y tế; Kiểm tra chất lượng nước ăn uống và nước sinh hoạt, vệ sinh nhà tiêu hộ gia đình; Phòng chống thiên tai thảm họa.</t>
  </si>
  <si>
    <t>Khoa Phòng, chống bệnh không lây nhiễm</t>
  </si>
  <si>
    <t>Thực hiện công tác tuyến, phụ trách hoạt động Chương trình phòng chống bệnh không lây nhiễm và dinh dưỡng, thực hiện một số nhiệm vụ khác do lãnh đạo khoa phân công.</t>
  </si>
  <si>
    <t>Lấy máu xét nghiệm đường huyết tại cộng đồng, hướng dẫn chăm sóc cho các đối tượng mắc bệnh không lây nhiễm, bà mẹ, phụ nữ mang thai và trẻ em… Tham gia công tác tuyến và thực hiện một số nhiệm vụ khác do lãnh đạo khoa phân công.</t>
  </si>
  <si>
    <t>Khoa Dược-Vật tư y tế</t>
  </si>
  <si>
    <t xml:space="preserve">Dược sĩ </t>
  </si>
  <si>
    <t>Tổng hợp danh mục thuốc, vắc xin, hóa chất sinh phẩm, vật tư y tế sử dụng tại trung tâm và các chương trình; thực hiện các thủ tục mua sắm theo qui định. Thực hiện công tác hiệu chuẩn, bảo trì trang thiết bị y tế, thực hiện và quản lý hồ sơ ISO và kho GSP, kiểm nhập, kiểm kê hàng hóa, thủ kho phụ.</t>
  </si>
  <si>
    <t xml:space="preserve">Dược </t>
  </si>
  <si>
    <t>Phòng Tổ chức-Hành chính</t>
  </si>
  <si>
    <t>Quản trị nhân lực</t>
  </si>
  <si>
    <t xml:space="preserve"> Giúp Trưởng phòng quản lý nhân sự; quản lý tài sản và quản lý đào tạo, bồi dưỡng</t>
  </si>
  <si>
    <t>Quản trị nhân lực hoặc chuyên ngành phù hợp và có chứng chỉ quản trị nhân lực</t>
  </si>
  <si>
    <t>Sử dụng được ngoại ngữ ở trình độ tương đương bậc 2 khung năng lực ngoại ngữ Việt nam</t>
  </si>
  <si>
    <t>Khoa Dinh dưỡng</t>
  </si>
  <si>
    <t>Dinh 
dưỡng</t>
  </si>
  <si>
    <t>Dinh 
dưỡng 
hạng III 
(V.08.09.25)</t>
  </si>
  <si>
    <t>Thực hiện công tác chuyên môn; Triển khai thực hiện, theo dõi quản lý, giám sát các chương trình; tham gia công tác tuyến; Tư vấn dinh dưỡng; Nhiệm vụ khác do lãnh đạo khoa phân công</t>
  </si>
  <si>
    <t>Nhóm ngành Dinh 
dưỡng</t>
  </si>
  <si>
    <t>Sử dụng
được ngoại ngữ ở trình độ tương đương bậc 2 khung năng lực ngoại ngữ Việt Nam</t>
  </si>
  <si>
    <t>Có kỹ 
năng sử dụng công nghệ thông tin cơ bản</t>
  </si>
  <si>
    <t>Trung tâm Y tế thành phố Bến Tre</t>
  </si>
  <si>
    <t xml:space="preserve">Thực hiện khám chữa bệnh ngoại trú cho người bệnh.  
 </t>
  </si>
  <si>
    <t xml:space="preserve">Đại học   </t>
  </si>
  <si>
    <t>Bác sĩ Răng Hàm mặt</t>
  </si>
  <si>
    <t xml:space="preserve">Thực hiện khám chữa bệnh Răng Hàm Mặt ngoại trú thông thường cho người bệnh.
</t>
  </si>
  <si>
    <t>Răng - Hàm - Mặt</t>
  </si>
  <si>
    <t>Khoa Chăm sóc sức khỏe sinh sản</t>
  </si>
  <si>
    <t>Thực hiện khám - điều trị các bệnh phụ khoa, bệnh lây truyền qua đường tình dục, khám thai và tư vấn sàng lọc trước sinh.</t>
  </si>
  <si>
    <t>Khoa Dược - Trang thiết bị - Vật tư y tế</t>
  </si>
  <si>
    <t>Dược sĩ trang thiết bị, cấp phát thuốc</t>
  </si>
  <si>
    <t>Quản lý trang thiết bị y tế; Cấp phát thuốc Bảo hiểm y tế</t>
  </si>
  <si>
    <t>Trạm Y tế xã Bình Phú</t>
  </si>
  <si>
    <t xml:space="preserve">Bác sĩ tuyến xã </t>
  </si>
  <si>
    <t>Thực hiện khám chữa bệnh ngoại trú thông thường người bệnh tại Trạm Y tế; Quản lý chương trình mục tiêu y tế tại Trạm.</t>
  </si>
  <si>
    <t>Trạm Y tế xã Sơn Đông</t>
  </si>
  <si>
    <t>Dược sĩ tuyến xã</t>
  </si>
  <si>
    <t>Phụ trách công tác Dược tại Trạm; Quản lý trang thiết bị tại Trạm.</t>
  </si>
  <si>
    <t>Y sĩ tuyến xã</t>
  </si>
  <si>
    <t xml:space="preserve">Y sĩ hạng IV 
(V.08.03.07)       </t>
  </si>
  <si>
    <t>Phụ trách chương trình mục tiêu y tế tại Trạm.</t>
  </si>
  <si>
    <t>Trung cấp</t>
  </si>
  <si>
    <t>Trạm Y tế Phường 6</t>
  </si>
  <si>
    <t xml:space="preserve">Hộ sinh tuyến xã </t>
  </si>
  <si>
    <t>Hộ sinh 
hạng IV 
(V.08.06.16)</t>
  </si>
  <si>
    <t>Phụ trách chương trình theo dõi, quản lý sức khỏe bà mẹ mang thai và trẻ em trên địa bàn.</t>
  </si>
  <si>
    <t>Hộ sinh</t>
  </si>
  <si>
    <t>Trạm Y tế xã Phú Hưng</t>
  </si>
  <si>
    <t>Thực hiện khám chữa bệnh ngoại trú thông thường người bệnh tại Trạm Y tế; Phụ trách chương trình mục tiêu y tế tại Trạm.</t>
  </si>
  <si>
    <t>Trạm Y tế xã Nhơn Thạnh</t>
  </si>
  <si>
    <t>Trung tâm Y tế huyện Giồng Trôm</t>
  </si>
  <si>
    <t>Phòng Tổ chức - Hành chính</t>
  </si>
  <si>
    <t>Kỹ sư điện</t>
  </si>
  <si>
    <t>Kỹ sư 
hạng III (V.05.02.07)</t>
  </si>
  <si>
    <t>Sửa chữa, bảo trì hệ thống điện, các thiết bị điện sinh hoạt và trang thiết bị y tế, phụ trách công tác phòng cháy, chữa cháy.</t>
  </si>
  <si>
    <t>Điện dân dụng và công nghiệp</t>
  </si>
  <si>
    <t>Phòng Kế hoạch - Nghiệp vụ</t>
  </si>
  <si>
    <t>Theo dõi, quản lý công tác y tế dự phòng, nghiên cứu khoa học</t>
  </si>
  <si>
    <t>Phòng Tài chính - Kế toán</t>
  </si>
  <si>
    <t>Kế toán viện phí</t>
  </si>
  <si>
    <t>Thu viện phí</t>
  </si>
  <si>
    <t>Bác sĩ khám và điều trị</t>
  </si>
  <si>
    <t>Khám, chữa bệnh</t>
  </si>
  <si>
    <t>Chăm sóc bệnh</t>
  </si>
  <si>
    <t>Khoa Y học cổ truyền và Phục hồi chức năng</t>
  </si>
  <si>
    <t>Kỹ thuật viên Vật lý trị liệu</t>
  </si>
  <si>
    <t>Thực hiện các kỹ thuật vật lý trị liệu cho bệnh nhân nội, ngoại trú</t>
  </si>
  <si>
    <t>Khoa Xét nghiệm và Chẩn đoán hình ảnh</t>
  </si>
  <si>
    <t>Kỹ thuật viên Xét nghiệm</t>
  </si>
  <si>
    <t>Thực hiện các kỹ thuật xét nghiệm tại khoa</t>
  </si>
  <si>
    <t>Xét nghiệm y học</t>
  </si>
  <si>
    <t>Khoa Y tế công cộng và Dinh dưỡng và An toàn thực phẩm</t>
  </si>
  <si>
    <t>Thực hiện các chương trình về y tế công cộng</t>
  </si>
  <si>
    <t>Hộ sinh chăm sóc</t>
  </si>
  <si>
    <t>Hộ sinh 
hạng III (V.08.06.15)</t>
  </si>
  <si>
    <t>Chăm sóc bệnh sản, nhi</t>
  </si>
  <si>
    <t>Trạm Y tế xã Thạnh Phú Đông</t>
  </si>
  <si>
    <t>Phụ trách công tác dược tại trạm</t>
  </si>
  <si>
    <t>Trạm Y tế xã Phong Nẫm</t>
  </si>
  <si>
    <t>Phòng khám đa khoa khu vực Phước Long</t>
  </si>
  <si>
    <t>Trạm Y tế xã Hưng Phong</t>
  </si>
  <si>
    <t>Dân số xã</t>
  </si>
  <si>
    <t>Dân số viên 
hạng III 
(V.08.10.28)</t>
  </si>
  <si>
    <t>Làm công tác dân số tại trạm</t>
  </si>
  <si>
    <t>Nhóm ngành Y tế công cộng; trường hợp ngành khác thì phải có chứng chỉ đạt chuẩn viên chức dân số</t>
  </si>
  <si>
    <t>Trạm Y tế xã Lương Phú</t>
  </si>
  <si>
    <t>Trạm Y tế xã Tân Thanh</t>
  </si>
  <si>
    <t>Trạm Y tế xã Bình Thành</t>
  </si>
  <si>
    <t>Trạm Y tế xã Thuận Điền</t>
  </si>
  <si>
    <t>Trạm Y tế xã Bình Hòa</t>
  </si>
  <si>
    <t>Trạm Y tế xã Lương Hòa</t>
  </si>
  <si>
    <t>Trạm Y tế xã Tân Lợi Thạnh</t>
  </si>
  <si>
    <t>Trung tâm Y tế huyện Châu Thành</t>
  </si>
  <si>
    <t>Khoa khám bệnh Cơ sở Trung tâm</t>
  </si>
  <si>
    <t>Bác sĩ</t>
  </si>
  <si>
    <t>Thực hiện khám chữa bệnh ngoại trú thông thường cho người bệnh, xử trí cấp cứu thông thường, lập hồ sơ bệnh án ngoại trú; Tham gia khám kết luận sức khỏe: xin việc làm, lái xe, đi học,…</t>
  </si>
  <si>
    <t>Điều dưỡng</t>
  </si>
  <si>
    <t>Thực hiện công tác chăm sóc người bệnh; Tham gia thường trực theo sự phân công của điều dưỡng trưởng khoa</t>
  </si>
  <si>
    <t>Y sĩ</t>
  </si>
  <si>
    <t>Tham gia công tác khám bệnh tại khoa; Báo cáo, thống kê các hoạt động tại Khoa theo sự phân công của Trưởng Khoa;</t>
  </si>
  <si>
    <t>Khoa Hồi sức Cấp cứu Cơ sở Hàm Long</t>
  </si>
  <si>
    <t>Điều dưỡng</t>
  </si>
  <si>
    <t>Thực hiện khám chữa bệnh, xử trí cấp cứu thông thường hoặc chuyển tuyến khi vượt khả năng điều trị theo tuyến, tham gia hội chẩn chuyên môn, lập hồ sơ bệnh án.</t>
  </si>
  <si>
    <t xml:space="preserve">Khoa Hồi sức Cấp cứu Cơ sở Trung tâm </t>
  </si>
  <si>
    <t xml:space="preserve">Đại học </t>
  </si>
  <si>
    <t xml:space="preserve">Sử dụng được ngoại ngữ ở trình độ tương đương bậc 2 khung năng lực ngoại ngữ Việt Nam </t>
  </si>
  <si>
    <t>có kỹ năng sử dụng công nghệ thông tin cơ bản</t>
  </si>
  <si>
    <t>Theo dõi, giám sát, quản lý công tác dự phòng; Tham gia nghiên cứu khoa học</t>
  </si>
  <si>
    <t>Khoa Y tế công cộng &amp; Dinh dưỡng</t>
  </si>
  <si>
    <t>Quản trị văn phòng</t>
  </si>
  <si>
    <t>Thực hiện quản trị hành chính, văn phòng</t>
  </si>
  <si>
    <t>Phòng Tài chính - Kế toán Cơ sở Trung tâm</t>
  </si>
  <si>
    <t>Tham mưu công tác tài chính kế toán, thực hiện các khoản chi đúng quy chế, thực hiện công khai tài chính theo quy định; Thu viện phí, rà soát thống kê chi phí khám chữa bệnh.</t>
  </si>
  <si>
    <t>Khoa Dược-Trang thiết bị-Vật tư y tế Cơ sở Trung tâm</t>
  </si>
  <si>
    <t>Thực hiện nhiệm vụ quản lý và cấp phát thuốc bảo hiểm y tế tại Khoa Dược-Trang thiết bị - Vật tư y tế</t>
  </si>
  <si>
    <t>Liên Khoa Xét nghiệm-Chẩn đoán hình ảnh &amp; Giải phẩu bệnh Cơ sở Trung tâm</t>
  </si>
  <si>
    <t xml:space="preserve"> Xét nghiệm</t>
  </si>
  <si>
    <t>Thực hiện các xét nghiệm tại khoa. Lĩnh và bảo quản các dụng cụ, thuốc, hoá chất, phim ảnh theo sự phân công và theo đúng quy định.</t>
  </si>
  <si>
    <t>Xét nghiệm</t>
  </si>
  <si>
    <t xml:space="preserve"> Khoa Dược-Xét nghiệm-Chẩn đoán hình ảnh -Kiểm soát nhiễm khuẩn Cơ sở Hàm Long</t>
  </si>
  <si>
    <t>Phòng Dân số</t>
  </si>
  <si>
    <t>Dân số</t>
  </si>
  <si>
    <t>Thực hiện các hoạt động dân số - kế hoạch hóa gia đình theo chuyên môn; Kiểm tra, giám sát chuyên môn việc thực hiện công tác dân số - kế hoạch hóa gia đình trên địa bàn được giao</t>
  </si>
  <si>
    <t>Dân số Y tế</t>
  </si>
  <si>
    <t>Liên Khoa Nội-Nhi-Nhiễm Cơ sở Trung tâm</t>
  </si>
  <si>
    <t>Tham gia các chương trình  y tế quốc gia; Báo cáo, thống kê các hoạt động theo sự phân công của trưởng khoa</t>
  </si>
  <si>
    <t>Khoa An toàn thực phẩm</t>
  </si>
  <si>
    <t>Công nghệ thực phẩm</t>
  </si>
  <si>
    <t>Thẩm định và cấp giấy chứng nhận đủ điều kiện ATVSTP;  Phối hợp kiểm tra ATTP trên địa bàn và giám sát xã, phường về ATTP; Điều tra và triển khai các biện pháp phòng ngừa ngộ độc thực phẩm;</t>
  </si>
  <si>
    <t>Khoa Y học cổ truyền &amp; Phục hồi chức năng</t>
  </si>
  <si>
    <t>Thực hiện khám, chẩn đoán, thực hiện các thủ thuật bằng phương pháp y học cổ truyền</t>
  </si>
  <si>
    <t>Khám bệnh, điều trị bệnh bằng Y học cổ truyền; tham gia xây dựng phác đồ điều trị trong TTYT, thực hiện các nhiệm vụ khác theo sự phân công của Trưởng phó khoa…</t>
  </si>
  <si>
    <t>Khoa Nội-Nhi-Nhiễm Cơ sở Hàm Long</t>
  </si>
  <si>
    <t>Khoa Khám bệnh Cơ sở Hàm Long</t>
  </si>
  <si>
    <t>Tham gia công tác khám bệnh tại Khoa, Báo cáo thống kê các hoạt động tại Khoa theo sự phân công của Trưởng Khoa</t>
  </si>
  <si>
    <t>Trạm Y tế Tường Đa</t>
  </si>
  <si>
    <t>Tiêm chủng mở rộng, lập kế hoạch, báo cáo chương trình y tế quốc gia; Xử lý ổ dịch, khám chữa bệnh</t>
  </si>
  <si>
    <t>Trạm Y tế  Tân Phú</t>
  </si>
  <si>
    <t>Trạm Y tế  An Hóa</t>
  </si>
  <si>
    <t>Trạm Y tế An Hiệp</t>
  </si>
  <si>
    <t xml:space="preserve">Thực hiện khám chữa bệnh ngoại trú thông thường cho người bệnh tại Trạm Y tế, Quản lý chương trình mục tiêu y tế tại Trạm.
</t>
  </si>
  <si>
    <t>Trạm Y tế Phú Túc</t>
  </si>
  <si>
    <t>Trạm Y tế Phú An Hòa</t>
  </si>
  <si>
    <t>Thực hiện khám chữa bệnh ngoại trú thông thường cho người bệnh tại Trạm Y tế, Quản lý chương trình mục tiêu y tế tại Trạm.</t>
  </si>
  <si>
    <t>Trạm y tế Thành Triệu</t>
  </si>
  <si>
    <t>Trạm Y tế Phước Thạnh</t>
  </si>
  <si>
    <t>Trạm Y tế Phú Đức</t>
  </si>
  <si>
    <t>Thực hiện công tác khám, chữa bệnh bằng phương pháp Y học cổ truyền tại Trạm Y tế xã; Quản lý chương trình Phục hồi chức năng và các nhiệm vụ khác</t>
  </si>
  <si>
    <t>Trạm Y tế Tân Thạch</t>
  </si>
  <si>
    <t>Trung tâm Y tế huyện Bình Đại</t>
  </si>
  <si>
    <t>Phòng Kế hoạch Nghiệp vụ</t>
  </si>
  <si>
    <t xml:space="preserve">Bác sĩ </t>
  </si>
  <si>
    <t xml:space="preserve">   Khám chữa bệnh tại các khoa lâm sàng;
   Thực hiện nhiệm vụ theo sự phân công của Trưởng /phó phòng KHNV: Tham gia giải trình BHYT, tham gia xây dựng các phác đồ điều trị; phụ trách, tham mưu cho Thủ trưởng đơn vị các chương trình mục tiêu y tế quốc gia...</t>
  </si>
  <si>
    <t xml:space="preserve">       Tham gia lập kế hoạch của đơn vị; 
       Thực hiện việc thống kê, báo cáo tiến  trình thực hiện kế hoạch và báo cáo định kỳ tháng quý, năm và các báo cáo thống kê đột xuất và định kỳ theo yêu cầu của cấp trên...</t>
  </si>
  <si>
    <t>Khoa ngoại</t>
  </si>
  <si>
    <t xml:space="preserve">     Khám chữa bệnh, trực chuyên môn, hội chẩn tại  khoa ngoại; Hỗ trợ tham gia các đợt diễn tập quân sự, phòng chống thiên tai, lũ lụt….   </t>
  </si>
  <si>
    <t>Khoa Nội tổng hợp-Nhiễm-Nhi</t>
  </si>
  <si>
    <t xml:space="preserve">     Khám chữa bệnh, trực chuyên môn khoa Nội tổng hợp - nhiễm - nhi; Tham gia hội chẩn khi có yêu cầu và điều động hỗ trợ khoa lâm sàng khi cần...     </t>
  </si>
  <si>
    <t xml:space="preserve">    Khám bệnh, điều trị bệnh bằng y học cổ truyền; Tham gia xây dựng phác đồ điều trị trong TTYT;  thực hiện các nhiệm vụ khác theo sự phân công của Trưởng/phó khoa...</t>
  </si>
  <si>
    <t>Y học cổ tuyền</t>
  </si>
  <si>
    <t xml:space="preserve">    Khám bệnh, điều trị bệnh nhân tại khoa khám và thực hiện các nhiệm vụ khác theo phân công của BGĐ TTYT; Tham gia nghiên cứu khoa học và đào tạo; thực hiện các nhiệm vụ khác theo sự phân công của Trưởng/phó Khoa</t>
  </si>
  <si>
    <t xml:space="preserve">     Tiếp nhận bệnh nhập viện cấp cứu tại khoa; thực hiện chăm sóc bệnh nhân theo quy chế chuyên môn, quy trình kỹ thuật TTYT; Thực hiện các nhiệm vụ khác trong chuyên môn được phân công.</t>
  </si>
  <si>
    <t>Khoa Xét nghiệm và chẩn đoán hình ảnh</t>
  </si>
  <si>
    <t xml:space="preserve">   Thực hiện các quy trình kỹ thuật chuyên môn xét nghiệm; Quản lý việc sử dụng trang thiết bị y tế, thuốc, hóa chất, sinh phẩm thuốc trong phạm vi được giao theo quy định; thông báo kịp thời chỉ số, hình ảnh liên quan đến người bệnh cho bác sĩ điều trị...</t>
  </si>
  <si>
    <t>Khoa Dược-Trang thiết bị-vật tư y tế</t>
  </si>
  <si>
    <t>Dược sĩ quản lý thuốc - trang thiết bị - vật tư y tế</t>
  </si>
  <si>
    <t xml:space="preserve">    Lập kế hoạch và thực hiện việc cung ứng, bảo quản, cấp phát, sử dụng thuốc, hóa chất, vật tư y tế tiêu hao; theo dõi, tổng hợp, báo cáo, quản lý thuốc, vật tư, trang thiết bị y tế...</t>
  </si>
  <si>
    <t>Phòng Tổ chức hành chính</t>
  </si>
  <si>
    <t>Hành chính văn phòng</t>
  </si>
  <si>
    <t xml:space="preserve">    Tham gia xây dựng và tổ chức thực hiện quy định, quy chế quản lý nghiệp vụ của phòng Tổ chức Hành chính; Tham gia kiểm tra, thu thập thông tin, thống kê, quản lý hồ sơ, lưu trữ tư liệu, số liệu nhằm phục vụ công tác của đơn vị;
   Các nhiệm vụ khác do lãnh đạo phòng phân công.</t>
  </si>
  <si>
    <t>Hành chính văn phòng; Luật; Quản trị Bệnh viện</t>
  </si>
  <si>
    <t>Văn thư
 lưu trữ</t>
  </si>
  <si>
    <t>Văn thư viên 
trung cấp
(02.008)</t>
  </si>
  <si>
    <t>Trực tiếp thực thi nhiệm vụ công tác văn thư lưu trữ cơ quan và các nhiệm vụ khác được lãnh đạo phòng phân công.</t>
  </si>
  <si>
    <t>Ngành hoặc chuyên ngành
 văn thư hành chính, văn thư - lưu trữ, lưu trữ, lưu trữ và quản lý thông tin. Trường hợp có bằng tốt nghiệp cao đẳng chuyên ngành khác phải có chứng chỉ bồi dưỡng nghiệp vụ văn thư do cơ sở đào tạo có thẩm quyền cấp</t>
  </si>
  <si>
    <t>Khoa Kiểm soát bệnh tật-HIV/AIDS</t>
  </si>
  <si>
    <t xml:space="preserve">    Tham gia xây dựng và triển khai các nghiên cứu khoa học trong đơn vị; Thực hiện việc thống kê, báo cáo tiến trình thực hiện kế hoạch và những vấn đề nảy sinh; hỗ trợ điều tra dịch tễ các chương trình bệnh truyền nhiễm, sốt xuất hyết, tai chân miệng; thực hiện các nhiệm vụ khác theo sự phân công của Trưởng/phó khoa Kiểm soát bệnh tật</t>
  </si>
  <si>
    <t>Trạm Y tế Phú Thuận</t>
  </si>
  <si>
    <t xml:space="preserve">    Tham gia sơ cứu ban đầu, khám bệnh, chữa bệnh thông thường cho nhân dân tại trạm y tế; Phụ trách chương trình y tế quốc gia như Sốt xuất huyết, tay chân miệng, bệnh không lây, phòng chống dịch, an toàn thực phẩm; Thực hiện nhiệm vụ khác theo sự phân công của trưởng/phó TYT.</t>
  </si>
  <si>
    <t>Trạm Y tế xã Lộc Thuận</t>
  </si>
  <si>
    <t>Dân số</t>
  </si>
  <si>
    <t xml:space="preserve">   Tham mưu cho UBND xã về triển khai các chỉ tiêu về dân số trên địa bàn; Quản lý chương trình, sổ sách, số liệu, báo cáo về công tác dân số; Thực hiện truyền thông các mô hình như khám sức khỏe tiền hôn nhân, người cao tuổi….</t>
  </si>
  <si>
    <t>Trạm Y tế xã Phú Vang</t>
  </si>
  <si>
    <t>Trạm Y tế xã Thạnh Phước</t>
  </si>
  <si>
    <t xml:space="preserve">    Tham gia sơ cứu ban đầu, khám bệnh, chữa bệnh thông thường cho nhân dân tại trạm y tế; Phụ trách chương trình y tế quốc gia như Sốt xuất huyết, tay chân miệng, bệnh không lây, phòng chống dịch, an toàn thực phẩm…</t>
  </si>
  <si>
    <t>Trạm Y tế xã Thừa Đức</t>
  </si>
  <si>
    <t>Bác sĩ tuyến xã</t>
  </si>
  <si>
    <t xml:space="preserve">      Khám bệnh, điều trị bệnh bằng YHCT; Quản lý các chương trình mục tiêu y tế quốc gia; Tham mưu cho UBND xã về các chính sách và công tác quản lý y tế trên địa bàn xã…</t>
  </si>
  <si>
    <t>Trạm Y tế Thới Thuận</t>
  </si>
  <si>
    <t>Dân số viên 
hạng IV 
(V.08.10.29)</t>
  </si>
  <si>
    <t>Chuyên ngành dân số - y tế. 
  Trường hợp chuyên ngành khác thì phải có chứng chỉ đào tạo đạt chuẩn viên chức dân số hoặc tương đương;</t>
  </si>
  <si>
    <t>Trạm Y tế xã Bình Thới</t>
  </si>
  <si>
    <t xml:space="preserve">    Tham gia sơ cứu ban đầu, khám bệnh, chữa bệnh thông thường cho nhân dân tại trạm y tế; Phụ trách chương trình y tế quốc gia như Sốt xuất huyết, tay chân miệng, bệnh không lây, phòng chống dịch, an toàn thực phẩm….   </t>
  </si>
  <si>
    <t>Dược sĩ quản lý thuốc, trang thiết bị - vật tư y tế tuyến xã</t>
  </si>
  <si>
    <t>Thực hiện công tác dược tại Trạm y tế xã và các nhiệm vụ khác theo sự phân công của trưởng/phó Trạm y tế</t>
  </si>
  <si>
    <t xml:space="preserve">      Khám bệnh, điều trị bệnh; Quản lý các chương trình mục tiêu y tế quốc gia; Tham mưu cho UBND xã về các chính sách và công tác quản lý y tế trên địa bàn xã...  </t>
  </si>
  <si>
    <t>Trạm Y tế xã Tam Hiệp</t>
  </si>
  <si>
    <t xml:space="preserve">      Khám bệnh, điều trị bệnh; Quản lý các chương trình mục tiêu y tế quốc gia; Tham mưu cho UBND xã về các chính sách và công tác quản lý y tế trên địa bàn xã...
  </t>
  </si>
  <si>
    <t xml:space="preserve">   Tham mưu cho UBND xã về triển khai các chỉ tiêu về dân số trên địa bàn; Quản lý chương trình, sổ sách, số liệu, báo cáo về công tác dân số; Thực hiện truyền thông các mô hình như khám sức khỏe tiền hôn nh6an, người cao tuổi….</t>
  </si>
  <si>
    <t>Có bằng tốt nghiệp cao đẳng chuyên ngành dân số - y tế trở lên. 
  Trường hợp có bằng tốt nghiệp cao đẳng ở các chuyên ngành khác thì phải có chứng chỉ đào tạo đạt chuẩn viên chức dân số hoặc tương đương;</t>
  </si>
  <si>
    <t>Trung tâm Y tế huyện Mỏ Cày Nam</t>
  </si>
  <si>
    <t>Trạm Y tế xã 
Phước Hiệp</t>
  </si>
  <si>
    <t>Tham gia sơ cứu ban đầu, khám bệnh, chữa bệnh thông thường cho nhân dân tại trạm y tế; Phụ trách chương trình y tế quốc gia như sốt xuất huyết, tay chân miệng, bệnh không lây, phòng chống dịch, an toàn thực phẩm…</t>
  </si>
  <si>
    <t>Trạm y tế xã An Thạnh</t>
  </si>
  <si>
    <t xml:space="preserve">Phụ trách khám chữa bệnh thông thường, thực hiện các chương trình mục tiêu y tế </t>
  </si>
  <si>
    <t>Trạm y tế Quân Dân Y Minh Đức</t>
  </si>
  <si>
    <t xml:space="preserve">Phụ trách công tác dân số </t>
  </si>
  <si>
    <t>Trạm Y tế xã Tân Hội</t>
  </si>
  <si>
    <t>Phòng dân số</t>
  </si>
  <si>
    <t>Trung tâm Y tế huyện Chợ Lách</t>
  </si>
  <si>
    <t>Tham gia quản lý công tác điều dưỡng tại Phòng Điều dưỡng,; thực hiện kỹ thuật điều dưỡng và chăm sóc toàn diện bệnh nhân</t>
  </si>
  <si>
    <t>Dân số viên</t>
  </si>
  <si>
    <t>Thực hiện công tác dân số; Truyền thông về công tác dân số - kế hoạch hoá gia đình, quản lý các chương trình mục tiêu về dân số- kế hoạch hoá gia đình</t>
  </si>
  <si>
    <t>Khoa Khám bệnh - hồi sức cấp cứu</t>
  </si>
  <si>
    <t>Thực hiện công tác khám, chữa bệnh răng - hàm mặt tại Khoa Răng - Hàm - Mặt</t>
  </si>
  <si>
    <t>Răng - Hàm- Mặt</t>
  </si>
  <si>
    <t>Thực hiện công tác khám, chữa bệnh đa khoa tại Khoa Khám bệnh - Hồi sức cấp cứu</t>
  </si>
  <si>
    <t>Tham gia quản lý công tác điều dưỡng; thực hiện kỹ thuật điều dưỡng và chăm sóc toàn diện bệnh nhân tại khoa Khám bệnh - Hồi sức cấp cứu</t>
  </si>
  <si>
    <t xml:space="preserve">Cao đẳng </t>
  </si>
  <si>
    <t>Khoa Nội - Nhi - Nhiễm</t>
  </si>
  <si>
    <t>Thực hiện công tác khám, chữa bệnh đa khoa tại Khoa Nội - Nhi - Nhiễm</t>
  </si>
  <si>
    <t>Tham gia quản lý công tác điều dưỡng; thực hiện kỹ thuật điều dưỡng và chăm sóc toàn diện bệnh nhân tại khoa Ngoại Nội - Nhi - Nhiễm</t>
  </si>
  <si>
    <t>Khoa Ngoại tổng hợp</t>
  </si>
  <si>
    <t>Tham gia quản lý công tác điều dưỡng tại; thực hiện kỹ thuật điều dưỡng và chăm sóc toàn diện bệnh nhân tại khoa Ngoại tổng hợp</t>
  </si>
  <si>
    <t>Khoa Y học cổ truyền- Phục hồi chức năng</t>
  </si>
  <si>
    <t xml:space="preserve">Bác sĩ  </t>
  </si>
  <si>
    <t>Thực hiện công tác khám, chữa bệnh bằng phương pháp Y học cổ truyền tại Khoa Y học cổ truyền - Phục hồi chức năng</t>
  </si>
  <si>
    <t>Dược - Trang thiết bị - Vật tư y tế</t>
  </si>
  <si>
    <t>Dược sĩ</t>
  </si>
  <si>
    <t>Thực hiện nhiệm vụ quản lý và cấp phát thuốc bảo hiểm y tế tại Khoa Dược - Trang thiết bị - Vật tư y tế</t>
  </si>
  <si>
    <t>Khoa Xét nghiệm - Chẩn đoán hình ảnh</t>
  </si>
  <si>
    <t xml:space="preserve">Cử nhân </t>
  </si>
  <si>
    <t>Thực hiện các kỹ thuật Xét nghiệm y học tại Khoa Xét nghiệm - Chẩn đoán hình ảnh</t>
  </si>
  <si>
    <t>Khoa Kiểm soát bệnh tật -HIV/AIDS</t>
  </si>
  <si>
    <t>Thực hiện nhiệm vụ quản lý về y tế dự phòng tại Khoa Kiểm soát bệnh tật - HIV/AIDS; Tham gia khám sàng lọc bệnh các chương trình quản lý; khám chỉ định tiêm chủng</t>
  </si>
  <si>
    <t>Phòng khám đa khoa khu vực Vĩnh Thành</t>
  </si>
  <si>
    <t>Thực hiện nhiệm vụ quản lý và cấp phát thuốc bảo hiểm y tế tại Phòng khám đa khoa khu vực Vĩnh Thành</t>
  </si>
  <si>
    <t>Trạm Y tế xã Vĩnh Bình</t>
  </si>
  <si>
    <t xml:space="preserve">Y sĩ </t>
  </si>
  <si>
    <t>Thực hiện công tác khám, chữa bệnh đa khoa, sơ cấp ban đầu tại Trạm Y tế xã; Quản lý chương trình y tế mục tiêu và các nhiệm vụ khác</t>
  </si>
  <si>
    <t>Thực hiện công tác dân số; Truyền thông về công tác dân số - Kế hoạch hoá gia đình tại Trạm Y tế xã</t>
  </si>
  <si>
    <t xml:space="preserve"> Chuyên ngành dân số - y tế. Trường hợp có bằng tốt nghiệp cao đẳng  ở các chuyên ngành khác thì phải có chứng chỉ đào tạo đạt chuẩn viên chức dân số hoặc tương đương;</t>
  </si>
  <si>
    <t>Trạm Y tế xã Hoà Nghĩa</t>
  </si>
  <si>
    <t>Trạm Y tế xã Phú Sơn</t>
  </si>
  <si>
    <t>Y sĩ Y học cổ truyền</t>
  </si>
  <si>
    <t>Trạm Y tế xã Vĩnh Hoà</t>
  </si>
  <si>
    <t>Trạn Y tế xã Hưng Khánh Trung B</t>
  </si>
  <si>
    <t>Trung tâm Y tế huyện Ba Tri</t>
  </si>
  <si>
    <t>Bác sĩ Khám, điều trị bệnh</t>
  </si>
  <si>
    <t>Thực hiện y lệnh khám bệnh; Thăm khám, kê đơn, ghi sổ khám chữa bệnh</t>
  </si>
  <si>
    <t>Khoa Y tế công cộng - Dinh dưỡng</t>
  </si>
  <si>
    <t>Trạm Y tế xã Bảo Thuận</t>
  </si>
  <si>
    <t xml:space="preserve"> Khám, điều trị y học cổ truyền; Xây dựng kế hoạch, danh mục thuốc, báo cáo theo quy dịnh</t>
  </si>
  <si>
    <t>Trạm Y tế xã An Bình Tây</t>
  </si>
  <si>
    <t>Trạm Y tế xã An Hòa Tây</t>
  </si>
  <si>
    <t>Trạm Y tế Thị Trấn Ba Tri</t>
  </si>
  <si>
    <t xml:space="preserve"> Tiêm chủng mở rộng; Lập kế hoạch, báo cáo chương trình y tế quốc gia; Xử lý ổ dịch, khám chữa bệnh</t>
  </si>
  <si>
    <t>Trạm Y tế xã Mỹ Hòa</t>
  </si>
  <si>
    <t>Trạm Y tế xã An Hiệp</t>
  </si>
  <si>
    <t>Điều dưỡng Tiêm thuốc, cấp thuốc, tiêm chủng mở rộng</t>
  </si>
  <si>
    <t xml:space="preserve">Tiêm thuốc, cấp thuốc, tiêm chủng mở rộng; Giám sát, điều tra xử lý ổ dịch; Kiểm tra môi trường, nguồn nước, nhà tiêu </t>
  </si>
  <si>
    <t>Trạm Y tế xã Vĩnh Hòa</t>
  </si>
  <si>
    <t xml:space="preserve"> Dược sĩ Nhập, xuất, cấp phát thuốc, vắc xin, vật tư y tế</t>
  </si>
  <si>
    <t>Nhập, xuất, cấp phát thuốc, vắc xin, vật tư y tế; Lập dự trù, báo cáo theo quy định</t>
  </si>
  <si>
    <t>Trạm Y tế xã Mỹ Thạnh</t>
  </si>
  <si>
    <t>Hộ sinh Thực hiện chương trình chăm sóc sức khỏe sinh sản và kế hoạch hóa gia đình suy dinh dưỡng</t>
  </si>
  <si>
    <t>Thực hiện chương trình chăm sóc sức khỏe sinh sản và kế hoạch hóa gia đình; Chương trình Suy dinh dưỡng</t>
  </si>
  <si>
    <t>Phòng khám Đa khoa khu vực Mỹ Chánh</t>
  </si>
  <si>
    <t>Thực hiện và trả kết quả các kỹ thuật xét nghiệm; Dự trù, báo cáo sử dụng hóa chất, vật tư y tế</t>
  </si>
  <si>
    <t>Trạm Y tế xã Vĩnh An</t>
  </si>
  <si>
    <t>Y sĩ Lập kế hoạch, báo cáo chương trình y tế quốc gia</t>
  </si>
  <si>
    <t>Tiêm chủng mở rộng; Lập kế hoạch, báo cáo chương trình y tế quốc gia; Xử lý ổ dịch, khám chữa bệnh</t>
  </si>
  <si>
    <t>Trạm Y tế xã An Ngãi Trung</t>
  </si>
  <si>
    <t>Trạm Y tế xã An Phú Trung</t>
  </si>
  <si>
    <t>Trung tâm Y tế huyện Mỏ Cày Bắc</t>
  </si>
  <si>
    <t>Phòng khám đa khoa khu vực Tân Thành Bình</t>
  </si>
  <si>
    <t>Bác sĩ Y học cổ truyền</t>
  </si>
  <si>
    <t>Khám chữa bệnh, Châm cứu</t>
  </si>
  <si>
    <t>Phòng Kế toán</t>
  </si>
  <si>
    <t>01 Kế toán phụ trách thu phí, 01 Kế toán phụ trách tổng hợp báo cáo bảo hiẻm</t>
  </si>
  <si>
    <t xml:space="preserve">Dân số </t>
  </si>
  <si>
    <t xml:space="preserve">Phụ trách các chương trình về dân số
</t>
  </si>
  <si>
    <t>Trạm Y tế xã Tân Phú Tây</t>
  </si>
  <si>
    <t>Bác sĩ Răng hàm mặt</t>
  </si>
  <si>
    <t>Khám chữa các bệnh về Răng hàm mặt</t>
  </si>
  <si>
    <t>Răng hàm mặt</t>
  </si>
  <si>
    <t>Kỹ thuật viên Chẩn đoán hình ảnh (X-Quang)</t>
  </si>
  <si>
    <t>Phụ trách công tác chẩn đoán hình ảnh</t>
  </si>
  <si>
    <t>Hình ảnh Y học</t>
  </si>
  <si>
    <t>Khoa chăm sóc sức khỏe sinh sản</t>
  </si>
  <si>
    <t>Phụ trách công tác chăm sóc sức khỏe bà mẹ, trẻ em, thực hiện quản lý bà mẹ mang thai và trẻ em</t>
  </si>
  <si>
    <t>Khoa Kiểm soát bệnh tật và HIV/AIDS</t>
  </si>
  <si>
    <t>Thực hiện theo y lệnh Bác sĩ</t>
  </si>
  <si>
    <t>Trung tâm Y tế huyện Thạnh Phú</t>
  </si>
  <si>
    <t xml:space="preserve"> Khoa Nhi</t>
  </si>
  <si>
    <t xml:space="preserve"> Khoa khám bệnh</t>
  </si>
  <si>
    <t xml:space="preserve"> Khoa Chăm sóc sức khỏe sinh sản</t>
  </si>
  <si>
    <t>Công tác hộ sinh, chăm sóc sức khỏe bà mẹ trẻ em</t>
  </si>
  <si>
    <t xml:space="preserve"> Khoa Ngoại tổng hợp</t>
  </si>
  <si>
    <t>Làm công tác điều dưỡng, chăm sóc người bệnh</t>
  </si>
  <si>
    <t xml:space="preserve"> Khoa Nội tổng hợp</t>
  </si>
  <si>
    <t xml:space="preserve"> Khoa Xét nghiệm- Chẩn đoán hình ảnh</t>
  </si>
  <si>
    <t>Kỹ thuật viên xét nghiệm</t>
  </si>
  <si>
    <t>Thực hiện xét nghiệm</t>
  </si>
  <si>
    <t xml:space="preserve"> Khoa dược Trang thiết bị vật tư y tế</t>
  </si>
  <si>
    <t>Công tác dược, kiểm nhập thuốc, quản lý trang thiết bị và vật tư y tế và công việc khác do lanh đạo khoa phân công</t>
  </si>
  <si>
    <t>Sử dụng được ngoại ngữ ở trình độ tương đương bậc 2 khung năng lực ngọai ngữ Việt Nam</t>
  </si>
  <si>
    <t xml:space="preserve"> Phòng Tổ chức - Hành chính</t>
  </si>
  <si>
    <t>Tham mưu, theo dõi việc thực hiện chế độ tiền lương, phụ cấp, các chế độ chính sách liên quan đến viên chức, người lao động và nhiệm vụ khác do lãnh đạo phòng phân công</t>
  </si>
  <si>
    <t>Tài chính kế toán</t>
  </si>
  <si>
    <t xml:space="preserve">Có kỹ năng sử dụng công nghệ thông tin cơ bản </t>
  </si>
  <si>
    <t xml:space="preserve"> Trạm Y tế xã Phú Khánh</t>
  </si>
  <si>
    <t>Trạm Y tế xã Quới Điền</t>
  </si>
  <si>
    <t>Tham gia sơ cấp cứu ban đầu, khám chữa bệnh thông thường cho nhân dân tại Trạm Y tế và phụ trách các chương trình y tế quốc gia theo sự phân công của Trạm</t>
  </si>
  <si>
    <t>Trạm Y tế xã Giao Thạnh</t>
  </si>
  <si>
    <t>Trạm Y tế xã Bình Thạnh</t>
  </si>
  <si>
    <t xml:space="preserve"> Trạm Y tế xã Thạnh Phong</t>
  </si>
  <si>
    <t>Trạm Y tế xã Hòa Lợi</t>
  </si>
  <si>
    <t xml:space="preserve"> Trạm Y tế xã Mỹ Hưng</t>
  </si>
  <si>
    <t>TC:</t>
  </si>
  <si>
    <t>Kỹ thuật viên Thực hiện và trả kết quả các kỹ thuật xét nghiệm</t>
  </si>
  <si>
    <t>Điều dưỡng
đa khoa</t>
  </si>
  <si>
    <r>
      <rPr>
        <sz val="12"/>
        <color theme="1"/>
        <rFont val="Times New Roman"/>
        <family val="1"/>
      </rPr>
      <t>Thông tin, giáo dục, truyền thông về bảo vệ, chăm sóc và nâng cao sức khỏe; quản lý sức khỏe và đề xuất biện pháp quản lý sức khỏe tại cộng đồng; Thực hiện công tác chỉ đạo tuyến và các nội dung chăm sóc sức khỏe ban đầu</t>
    </r>
  </si>
  <si>
    <t>(Kèm theo Thông báo số:              /TB-SYT ngày      tháng 10 năm 2023 của Sở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</si>
</sst>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charset val="163"/>
      <scheme val="minor"/>
    </font>
    <font>
      <b/>
      <sz val="12"/>
      <color theme="1"/>
      <name val="Times New Roman"/>
      <family val="1"/>
    </font>
    <font>
      <i/>
      <sz val="12"/>
      <color theme="1"/>
      <name val="Times New Roman"/>
      <family val="1"/>
    </font>
    <font>
      <sz val="12"/>
      <color theme="1"/>
      <name val="Times New Roman"/>
      <family val="1"/>
    </font>
    <font>
      <b/>
      <i/>
      <sz val="12"/>
      <color theme="1"/>
      <name val="Times New Roman"/>
      <family val="1"/>
    </font>
    <font>
      <b/>
      <u/>
      <sz val="12"/>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6" xfId="0" quotePrefix="1"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center" wrapText="1"/>
    </xf>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quotePrefix="1" applyFont="1" applyBorder="1" applyAlignment="1">
      <alignment horizontal="center" vertical="center" wrapText="1"/>
    </xf>
    <xf numFmtId="0" fontId="3" fillId="0" borderId="1" xfId="0" quotePrefix="1" applyFont="1" applyBorder="1" applyAlignment="1">
      <alignment horizontal="left" vertical="center" wrapText="1" indent="1"/>
    </xf>
    <xf numFmtId="0" fontId="3" fillId="0" borderId="1" xfId="0" applyFont="1" applyBorder="1"/>
    <xf numFmtId="0" fontId="3" fillId="0" borderId="1" xfId="0" quotePrefix="1" applyFont="1" applyBorder="1" applyAlignment="1">
      <alignment horizontal="center" vertical="top" wrapText="1"/>
    </xf>
    <xf numFmtId="0" fontId="3" fillId="0" borderId="1" xfId="0" applyFont="1" applyBorder="1" applyAlignment="1">
      <alignment horizontal="center" wrapText="1"/>
    </xf>
    <xf numFmtId="0" fontId="4" fillId="0" borderId="0" xfId="0" applyFont="1"/>
    <xf numFmtId="0" fontId="4" fillId="0" borderId="0" xfId="0" applyFont="1" applyAlignment="1">
      <alignment horizontal="left" wrapText="1"/>
    </xf>
    <xf numFmtId="0" fontId="3" fillId="0" borderId="0" xfId="0" applyFont="1" applyAlignment="1">
      <alignment horizontal="left"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892969</xdr:colOff>
      <xdr:row>2</xdr:row>
      <xdr:rowOff>297999</xdr:rowOff>
    </xdr:from>
    <xdr:to>
      <xdr:col>7</xdr:col>
      <xdr:colOff>2101404</xdr:colOff>
      <xdr:row>2</xdr:row>
      <xdr:rowOff>297999</xdr:rowOff>
    </xdr:to>
    <xdr:cxnSp macro="">
      <xdr:nvCxnSpPr>
        <xdr:cNvPr id="3" name="Straight Connector 2">
          <a:extLst>
            <a:ext uri="{FF2B5EF4-FFF2-40B4-BE49-F238E27FC236}">
              <a16:creationId xmlns:a16="http://schemas.microsoft.com/office/drawing/2014/main" id="{5AE2AF7C-23F4-42F0-AE17-ED32C43B1846}"/>
            </a:ext>
          </a:extLst>
        </xdr:cNvPr>
        <xdr:cNvCxnSpPr/>
      </xdr:nvCxnSpPr>
      <xdr:spPr>
        <a:xfrm>
          <a:off x="4619625" y="702812"/>
          <a:ext cx="21847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2"/>
  <sheetViews>
    <sheetView tabSelected="1" zoomScale="80" zoomScaleNormal="80" workbookViewId="0">
      <selection activeCell="H8" sqref="H8"/>
    </sheetView>
  </sheetViews>
  <sheetFormatPr defaultRowHeight="15.75" x14ac:dyDescent="0.25"/>
  <cols>
    <col min="1" max="1" width="5.75" style="14" customWidth="1"/>
    <col min="2" max="2" width="12.75" style="36" customWidth="1"/>
    <col min="3" max="3" width="6.875" style="36" customWidth="1"/>
    <col min="4" max="4" width="7.25" style="36" customWidth="1"/>
    <col min="5" max="5" width="6.875" style="15" customWidth="1"/>
    <col min="6" max="6" width="9.375" style="19" customWidth="1"/>
    <col min="7" max="7" width="12.75" style="19" customWidth="1"/>
    <col min="8" max="8" width="28.375" style="19" customWidth="1"/>
    <col min="9" max="9" width="8.375" style="15" customWidth="1"/>
    <col min="10" max="10" width="13.875" style="19" customWidth="1"/>
    <col min="11" max="11" width="22.25" style="15" customWidth="1"/>
    <col min="12" max="12" width="14.625" style="15" customWidth="1"/>
    <col min="13" max="13" width="5.25" style="14" customWidth="1"/>
    <col min="14" max="255" width="9" style="14"/>
    <col min="256" max="256" width="5.75" style="14" customWidth="1"/>
    <col min="257" max="257" width="12.75" style="14" customWidth="1"/>
    <col min="258" max="258" width="6.875" style="14" customWidth="1"/>
    <col min="259" max="259" width="7.25" style="14" customWidth="1"/>
    <col min="260" max="260" width="6.875" style="14" customWidth="1"/>
    <col min="261" max="261" width="9.375" style="14" customWidth="1"/>
    <col min="262" max="262" width="12.75" style="14" customWidth="1"/>
    <col min="263" max="263" width="25" style="14" customWidth="1"/>
    <col min="264" max="264" width="8.375" style="14" customWidth="1"/>
    <col min="265" max="265" width="13.875" style="14" customWidth="1"/>
    <col min="266" max="266" width="22.25" style="14" customWidth="1"/>
    <col min="267" max="267" width="14.625" style="14" customWidth="1"/>
    <col min="268" max="268" width="29.875" style="14" customWidth="1"/>
    <col min="269" max="269" width="5.25" style="14" customWidth="1"/>
    <col min="270" max="511" width="9" style="14"/>
    <col min="512" max="512" width="5.75" style="14" customWidth="1"/>
    <col min="513" max="513" width="12.75" style="14" customWidth="1"/>
    <col min="514" max="514" width="6.875" style="14" customWidth="1"/>
    <col min="515" max="515" width="7.25" style="14" customWidth="1"/>
    <col min="516" max="516" width="6.875" style="14" customWidth="1"/>
    <col min="517" max="517" width="9.375" style="14" customWidth="1"/>
    <col min="518" max="518" width="12.75" style="14" customWidth="1"/>
    <col min="519" max="519" width="25" style="14" customWidth="1"/>
    <col min="520" max="520" width="8.375" style="14" customWidth="1"/>
    <col min="521" max="521" width="13.875" style="14" customWidth="1"/>
    <col min="522" max="522" width="22.25" style="14" customWidth="1"/>
    <col min="523" max="523" width="14.625" style="14" customWidth="1"/>
    <col min="524" max="524" width="29.875" style="14" customWidth="1"/>
    <col min="525" max="525" width="5.25" style="14" customWidth="1"/>
    <col min="526" max="767" width="9" style="14"/>
    <col min="768" max="768" width="5.75" style="14" customWidth="1"/>
    <col min="769" max="769" width="12.75" style="14" customWidth="1"/>
    <col min="770" max="770" width="6.875" style="14" customWidth="1"/>
    <col min="771" max="771" width="7.25" style="14" customWidth="1"/>
    <col min="772" max="772" width="6.875" style="14" customWidth="1"/>
    <col min="773" max="773" width="9.375" style="14" customWidth="1"/>
    <col min="774" max="774" width="12.75" style="14" customWidth="1"/>
    <col min="775" max="775" width="25" style="14" customWidth="1"/>
    <col min="776" max="776" width="8.375" style="14" customWidth="1"/>
    <col min="777" max="777" width="13.875" style="14" customWidth="1"/>
    <col min="778" max="778" width="22.25" style="14" customWidth="1"/>
    <col min="779" max="779" width="14.625" style="14" customWidth="1"/>
    <col min="780" max="780" width="29.875" style="14" customWidth="1"/>
    <col min="781" max="781" width="5.25" style="14" customWidth="1"/>
    <col min="782" max="1023" width="9" style="14"/>
    <col min="1024" max="1024" width="5.75" style="14" customWidth="1"/>
    <col min="1025" max="1025" width="12.75" style="14" customWidth="1"/>
    <col min="1026" max="1026" width="6.875" style="14" customWidth="1"/>
    <col min="1027" max="1027" width="7.25" style="14" customWidth="1"/>
    <col min="1028" max="1028" width="6.875" style="14" customWidth="1"/>
    <col min="1029" max="1029" width="9.375" style="14" customWidth="1"/>
    <col min="1030" max="1030" width="12.75" style="14" customWidth="1"/>
    <col min="1031" max="1031" width="25" style="14" customWidth="1"/>
    <col min="1032" max="1032" width="8.375" style="14" customWidth="1"/>
    <col min="1033" max="1033" width="13.875" style="14" customWidth="1"/>
    <col min="1034" max="1034" width="22.25" style="14" customWidth="1"/>
    <col min="1035" max="1035" width="14.625" style="14" customWidth="1"/>
    <col min="1036" max="1036" width="29.875" style="14" customWidth="1"/>
    <col min="1037" max="1037" width="5.25" style="14" customWidth="1"/>
    <col min="1038" max="1279" width="9" style="14"/>
    <col min="1280" max="1280" width="5.75" style="14" customWidth="1"/>
    <col min="1281" max="1281" width="12.75" style="14" customWidth="1"/>
    <col min="1282" max="1282" width="6.875" style="14" customWidth="1"/>
    <col min="1283" max="1283" width="7.25" style="14" customWidth="1"/>
    <col min="1284" max="1284" width="6.875" style="14" customWidth="1"/>
    <col min="1285" max="1285" width="9.375" style="14" customWidth="1"/>
    <col min="1286" max="1286" width="12.75" style="14" customWidth="1"/>
    <col min="1287" max="1287" width="25" style="14" customWidth="1"/>
    <col min="1288" max="1288" width="8.375" style="14" customWidth="1"/>
    <col min="1289" max="1289" width="13.875" style="14" customWidth="1"/>
    <col min="1290" max="1290" width="22.25" style="14" customWidth="1"/>
    <col min="1291" max="1291" width="14.625" style="14" customWidth="1"/>
    <col min="1292" max="1292" width="29.875" style="14" customWidth="1"/>
    <col min="1293" max="1293" width="5.25" style="14" customWidth="1"/>
    <col min="1294" max="1535" width="9" style="14"/>
    <col min="1536" max="1536" width="5.75" style="14" customWidth="1"/>
    <col min="1537" max="1537" width="12.75" style="14" customWidth="1"/>
    <col min="1538" max="1538" width="6.875" style="14" customWidth="1"/>
    <col min="1539" max="1539" width="7.25" style="14" customWidth="1"/>
    <col min="1540" max="1540" width="6.875" style="14" customWidth="1"/>
    <col min="1541" max="1541" width="9.375" style="14" customWidth="1"/>
    <col min="1542" max="1542" width="12.75" style="14" customWidth="1"/>
    <col min="1543" max="1543" width="25" style="14" customWidth="1"/>
    <col min="1544" max="1544" width="8.375" style="14" customWidth="1"/>
    <col min="1545" max="1545" width="13.875" style="14" customWidth="1"/>
    <col min="1546" max="1546" width="22.25" style="14" customWidth="1"/>
    <col min="1547" max="1547" width="14.625" style="14" customWidth="1"/>
    <col min="1548" max="1548" width="29.875" style="14" customWidth="1"/>
    <col min="1549" max="1549" width="5.25" style="14" customWidth="1"/>
    <col min="1550" max="1791" width="9" style="14"/>
    <col min="1792" max="1792" width="5.75" style="14" customWidth="1"/>
    <col min="1793" max="1793" width="12.75" style="14" customWidth="1"/>
    <col min="1794" max="1794" width="6.875" style="14" customWidth="1"/>
    <col min="1795" max="1795" width="7.25" style="14" customWidth="1"/>
    <col min="1796" max="1796" width="6.875" style="14" customWidth="1"/>
    <col min="1797" max="1797" width="9.375" style="14" customWidth="1"/>
    <col min="1798" max="1798" width="12.75" style="14" customWidth="1"/>
    <col min="1799" max="1799" width="25" style="14" customWidth="1"/>
    <col min="1800" max="1800" width="8.375" style="14" customWidth="1"/>
    <col min="1801" max="1801" width="13.875" style="14" customWidth="1"/>
    <col min="1802" max="1802" width="22.25" style="14" customWidth="1"/>
    <col min="1803" max="1803" width="14.625" style="14" customWidth="1"/>
    <col min="1804" max="1804" width="29.875" style="14" customWidth="1"/>
    <col min="1805" max="1805" width="5.25" style="14" customWidth="1"/>
    <col min="1806" max="2047" width="9" style="14"/>
    <col min="2048" max="2048" width="5.75" style="14" customWidth="1"/>
    <col min="2049" max="2049" width="12.75" style="14" customWidth="1"/>
    <col min="2050" max="2050" width="6.875" style="14" customWidth="1"/>
    <col min="2051" max="2051" width="7.25" style="14" customWidth="1"/>
    <col min="2052" max="2052" width="6.875" style="14" customWidth="1"/>
    <col min="2053" max="2053" width="9.375" style="14" customWidth="1"/>
    <col min="2054" max="2054" width="12.75" style="14" customWidth="1"/>
    <col min="2055" max="2055" width="25" style="14" customWidth="1"/>
    <col min="2056" max="2056" width="8.375" style="14" customWidth="1"/>
    <col min="2057" max="2057" width="13.875" style="14" customWidth="1"/>
    <col min="2058" max="2058" width="22.25" style="14" customWidth="1"/>
    <col min="2059" max="2059" width="14.625" style="14" customWidth="1"/>
    <col min="2060" max="2060" width="29.875" style="14" customWidth="1"/>
    <col min="2061" max="2061" width="5.25" style="14" customWidth="1"/>
    <col min="2062" max="2303" width="9" style="14"/>
    <col min="2304" max="2304" width="5.75" style="14" customWidth="1"/>
    <col min="2305" max="2305" width="12.75" style="14" customWidth="1"/>
    <col min="2306" max="2306" width="6.875" style="14" customWidth="1"/>
    <col min="2307" max="2307" width="7.25" style="14" customWidth="1"/>
    <col min="2308" max="2308" width="6.875" style="14" customWidth="1"/>
    <col min="2309" max="2309" width="9.375" style="14" customWidth="1"/>
    <col min="2310" max="2310" width="12.75" style="14" customWidth="1"/>
    <col min="2311" max="2311" width="25" style="14" customWidth="1"/>
    <col min="2312" max="2312" width="8.375" style="14" customWidth="1"/>
    <col min="2313" max="2313" width="13.875" style="14" customWidth="1"/>
    <col min="2314" max="2314" width="22.25" style="14" customWidth="1"/>
    <col min="2315" max="2315" width="14.625" style="14" customWidth="1"/>
    <col min="2316" max="2316" width="29.875" style="14" customWidth="1"/>
    <col min="2317" max="2317" width="5.25" style="14" customWidth="1"/>
    <col min="2318" max="2559" width="9" style="14"/>
    <col min="2560" max="2560" width="5.75" style="14" customWidth="1"/>
    <col min="2561" max="2561" width="12.75" style="14" customWidth="1"/>
    <col min="2562" max="2562" width="6.875" style="14" customWidth="1"/>
    <col min="2563" max="2563" width="7.25" style="14" customWidth="1"/>
    <col min="2564" max="2564" width="6.875" style="14" customWidth="1"/>
    <col min="2565" max="2565" width="9.375" style="14" customWidth="1"/>
    <col min="2566" max="2566" width="12.75" style="14" customWidth="1"/>
    <col min="2567" max="2567" width="25" style="14" customWidth="1"/>
    <col min="2568" max="2568" width="8.375" style="14" customWidth="1"/>
    <col min="2569" max="2569" width="13.875" style="14" customWidth="1"/>
    <col min="2570" max="2570" width="22.25" style="14" customWidth="1"/>
    <col min="2571" max="2571" width="14.625" style="14" customWidth="1"/>
    <col min="2572" max="2572" width="29.875" style="14" customWidth="1"/>
    <col min="2573" max="2573" width="5.25" style="14" customWidth="1"/>
    <col min="2574" max="2815" width="9" style="14"/>
    <col min="2816" max="2816" width="5.75" style="14" customWidth="1"/>
    <col min="2817" max="2817" width="12.75" style="14" customWidth="1"/>
    <col min="2818" max="2818" width="6.875" style="14" customWidth="1"/>
    <col min="2819" max="2819" width="7.25" style="14" customWidth="1"/>
    <col min="2820" max="2820" width="6.875" style="14" customWidth="1"/>
    <col min="2821" max="2821" width="9.375" style="14" customWidth="1"/>
    <col min="2822" max="2822" width="12.75" style="14" customWidth="1"/>
    <col min="2823" max="2823" width="25" style="14" customWidth="1"/>
    <col min="2824" max="2824" width="8.375" style="14" customWidth="1"/>
    <col min="2825" max="2825" width="13.875" style="14" customWidth="1"/>
    <col min="2826" max="2826" width="22.25" style="14" customWidth="1"/>
    <col min="2827" max="2827" width="14.625" style="14" customWidth="1"/>
    <col min="2828" max="2828" width="29.875" style="14" customWidth="1"/>
    <col min="2829" max="2829" width="5.25" style="14" customWidth="1"/>
    <col min="2830" max="3071" width="9" style="14"/>
    <col min="3072" max="3072" width="5.75" style="14" customWidth="1"/>
    <col min="3073" max="3073" width="12.75" style="14" customWidth="1"/>
    <col min="3074" max="3074" width="6.875" style="14" customWidth="1"/>
    <col min="3075" max="3075" width="7.25" style="14" customWidth="1"/>
    <col min="3076" max="3076" width="6.875" style="14" customWidth="1"/>
    <col min="3077" max="3077" width="9.375" style="14" customWidth="1"/>
    <col min="3078" max="3078" width="12.75" style="14" customWidth="1"/>
    <col min="3079" max="3079" width="25" style="14" customWidth="1"/>
    <col min="3080" max="3080" width="8.375" style="14" customWidth="1"/>
    <col min="3081" max="3081" width="13.875" style="14" customWidth="1"/>
    <col min="3082" max="3082" width="22.25" style="14" customWidth="1"/>
    <col min="3083" max="3083" width="14.625" style="14" customWidth="1"/>
    <col min="3084" max="3084" width="29.875" style="14" customWidth="1"/>
    <col min="3085" max="3085" width="5.25" style="14" customWidth="1"/>
    <col min="3086" max="3327" width="9" style="14"/>
    <col min="3328" max="3328" width="5.75" style="14" customWidth="1"/>
    <col min="3329" max="3329" width="12.75" style="14" customWidth="1"/>
    <col min="3330" max="3330" width="6.875" style="14" customWidth="1"/>
    <col min="3331" max="3331" width="7.25" style="14" customWidth="1"/>
    <col min="3332" max="3332" width="6.875" style="14" customWidth="1"/>
    <col min="3333" max="3333" width="9.375" style="14" customWidth="1"/>
    <col min="3334" max="3334" width="12.75" style="14" customWidth="1"/>
    <col min="3335" max="3335" width="25" style="14" customWidth="1"/>
    <col min="3336" max="3336" width="8.375" style="14" customWidth="1"/>
    <col min="3337" max="3337" width="13.875" style="14" customWidth="1"/>
    <col min="3338" max="3338" width="22.25" style="14" customWidth="1"/>
    <col min="3339" max="3339" width="14.625" style="14" customWidth="1"/>
    <col min="3340" max="3340" width="29.875" style="14" customWidth="1"/>
    <col min="3341" max="3341" width="5.25" style="14" customWidth="1"/>
    <col min="3342" max="3583" width="9" style="14"/>
    <col min="3584" max="3584" width="5.75" style="14" customWidth="1"/>
    <col min="3585" max="3585" width="12.75" style="14" customWidth="1"/>
    <col min="3586" max="3586" width="6.875" style="14" customWidth="1"/>
    <col min="3587" max="3587" width="7.25" style="14" customWidth="1"/>
    <col min="3588" max="3588" width="6.875" style="14" customWidth="1"/>
    <col min="3589" max="3589" width="9.375" style="14" customWidth="1"/>
    <col min="3590" max="3590" width="12.75" style="14" customWidth="1"/>
    <col min="3591" max="3591" width="25" style="14" customWidth="1"/>
    <col min="3592" max="3592" width="8.375" style="14" customWidth="1"/>
    <col min="3593" max="3593" width="13.875" style="14" customWidth="1"/>
    <col min="3594" max="3594" width="22.25" style="14" customWidth="1"/>
    <col min="3595" max="3595" width="14.625" style="14" customWidth="1"/>
    <col min="3596" max="3596" width="29.875" style="14" customWidth="1"/>
    <col min="3597" max="3597" width="5.25" style="14" customWidth="1"/>
    <col min="3598" max="3839" width="9" style="14"/>
    <col min="3840" max="3840" width="5.75" style="14" customWidth="1"/>
    <col min="3841" max="3841" width="12.75" style="14" customWidth="1"/>
    <col min="3842" max="3842" width="6.875" style="14" customWidth="1"/>
    <col min="3843" max="3843" width="7.25" style="14" customWidth="1"/>
    <col min="3844" max="3844" width="6.875" style="14" customWidth="1"/>
    <col min="3845" max="3845" width="9.375" style="14" customWidth="1"/>
    <col min="3846" max="3846" width="12.75" style="14" customWidth="1"/>
    <col min="3847" max="3847" width="25" style="14" customWidth="1"/>
    <col min="3848" max="3848" width="8.375" style="14" customWidth="1"/>
    <col min="3849" max="3849" width="13.875" style="14" customWidth="1"/>
    <col min="3850" max="3850" width="22.25" style="14" customWidth="1"/>
    <col min="3851" max="3851" width="14.625" style="14" customWidth="1"/>
    <col min="3852" max="3852" width="29.875" style="14" customWidth="1"/>
    <col min="3853" max="3853" width="5.25" style="14" customWidth="1"/>
    <col min="3854" max="4095" width="9" style="14"/>
    <col min="4096" max="4096" width="5.75" style="14" customWidth="1"/>
    <col min="4097" max="4097" width="12.75" style="14" customWidth="1"/>
    <col min="4098" max="4098" width="6.875" style="14" customWidth="1"/>
    <col min="4099" max="4099" width="7.25" style="14" customWidth="1"/>
    <col min="4100" max="4100" width="6.875" style="14" customWidth="1"/>
    <col min="4101" max="4101" width="9.375" style="14" customWidth="1"/>
    <col min="4102" max="4102" width="12.75" style="14" customWidth="1"/>
    <col min="4103" max="4103" width="25" style="14" customWidth="1"/>
    <col min="4104" max="4104" width="8.375" style="14" customWidth="1"/>
    <col min="4105" max="4105" width="13.875" style="14" customWidth="1"/>
    <col min="4106" max="4106" width="22.25" style="14" customWidth="1"/>
    <col min="4107" max="4107" width="14.625" style="14" customWidth="1"/>
    <col min="4108" max="4108" width="29.875" style="14" customWidth="1"/>
    <col min="4109" max="4109" width="5.25" style="14" customWidth="1"/>
    <col min="4110" max="4351" width="9" style="14"/>
    <col min="4352" max="4352" width="5.75" style="14" customWidth="1"/>
    <col min="4353" max="4353" width="12.75" style="14" customWidth="1"/>
    <col min="4354" max="4354" width="6.875" style="14" customWidth="1"/>
    <col min="4355" max="4355" width="7.25" style="14" customWidth="1"/>
    <col min="4356" max="4356" width="6.875" style="14" customWidth="1"/>
    <col min="4357" max="4357" width="9.375" style="14" customWidth="1"/>
    <col min="4358" max="4358" width="12.75" style="14" customWidth="1"/>
    <col min="4359" max="4359" width="25" style="14" customWidth="1"/>
    <col min="4360" max="4360" width="8.375" style="14" customWidth="1"/>
    <col min="4361" max="4361" width="13.875" style="14" customWidth="1"/>
    <col min="4362" max="4362" width="22.25" style="14" customWidth="1"/>
    <col min="4363" max="4363" width="14.625" style="14" customWidth="1"/>
    <col min="4364" max="4364" width="29.875" style="14" customWidth="1"/>
    <col min="4365" max="4365" width="5.25" style="14" customWidth="1"/>
    <col min="4366" max="4607" width="9" style="14"/>
    <col min="4608" max="4608" width="5.75" style="14" customWidth="1"/>
    <col min="4609" max="4609" width="12.75" style="14" customWidth="1"/>
    <col min="4610" max="4610" width="6.875" style="14" customWidth="1"/>
    <col min="4611" max="4611" width="7.25" style="14" customWidth="1"/>
    <col min="4612" max="4612" width="6.875" style="14" customWidth="1"/>
    <col min="4613" max="4613" width="9.375" style="14" customWidth="1"/>
    <col min="4614" max="4614" width="12.75" style="14" customWidth="1"/>
    <col min="4615" max="4615" width="25" style="14" customWidth="1"/>
    <col min="4616" max="4616" width="8.375" style="14" customWidth="1"/>
    <col min="4617" max="4617" width="13.875" style="14" customWidth="1"/>
    <col min="4618" max="4618" width="22.25" style="14" customWidth="1"/>
    <col min="4619" max="4619" width="14.625" style="14" customWidth="1"/>
    <col min="4620" max="4620" width="29.875" style="14" customWidth="1"/>
    <col min="4621" max="4621" width="5.25" style="14" customWidth="1"/>
    <col min="4622" max="4863" width="9" style="14"/>
    <col min="4864" max="4864" width="5.75" style="14" customWidth="1"/>
    <col min="4865" max="4865" width="12.75" style="14" customWidth="1"/>
    <col min="4866" max="4866" width="6.875" style="14" customWidth="1"/>
    <col min="4867" max="4867" width="7.25" style="14" customWidth="1"/>
    <col min="4868" max="4868" width="6.875" style="14" customWidth="1"/>
    <col min="4869" max="4869" width="9.375" style="14" customWidth="1"/>
    <col min="4870" max="4870" width="12.75" style="14" customWidth="1"/>
    <col min="4871" max="4871" width="25" style="14" customWidth="1"/>
    <col min="4872" max="4872" width="8.375" style="14" customWidth="1"/>
    <col min="4873" max="4873" width="13.875" style="14" customWidth="1"/>
    <col min="4874" max="4874" width="22.25" style="14" customWidth="1"/>
    <col min="4875" max="4875" width="14.625" style="14" customWidth="1"/>
    <col min="4876" max="4876" width="29.875" style="14" customWidth="1"/>
    <col min="4877" max="4877" width="5.25" style="14" customWidth="1"/>
    <col min="4878" max="5119" width="9" style="14"/>
    <col min="5120" max="5120" width="5.75" style="14" customWidth="1"/>
    <col min="5121" max="5121" width="12.75" style="14" customWidth="1"/>
    <col min="5122" max="5122" width="6.875" style="14" customWidth="1"/>
    <col min="5123" max="5123" width="7.25" style="14" customWidth="1"/>
    <col min="5124" max="5124" width="6.875" style="14" customWidth="1"/>
    <col min="5125" max="5125" width="9.375" style="14" customWidth="1"/>
    <col min="5126" max="5126" width="12.75" style="14" customWidth="1"/>
    <col min="5127" max="5127" width="25" style="14" customWidth="1"/>
    <col min="5128" max="5128" width="8.375" style="14" customWidth="1"/>
    <col min="5129" max="5129" width="13.875" style="14" customWidth="1"/>
    <col min="5130" max="5130" width="22.25" style="14" customWidth="1"/>
    <col min="5131" max="5131" width="14.625" style="14" customWidth="1"/>
    <col min="5132" max="5132" width="29.875" style="14" customWidth="1"/>
    <col min="5133" max="5133" width="5.25" style="14" customWidth="1"/>
    <col min="5134" max="5375" width="9" style="14"/>
    <col min="5376" max="5376" width="5.75" style="14" customWidth="1"/>
    <col min="5377" max="5377" width="12.75" style="14" customWidth="1"/>
    <col min="5378" max="5378" width="6.875" style="14" customWidth="1"/>
    <col min="5379" max="5379" width="7.25" style="14" customWidth="1"/>
    <col min="5380" max="5380" width="6.875" style="14" customWidth="1"/>
    <col min="5381" max="5381" width="9.375" style="14" customWidth="1"/>
    <col min="5382" max="5382" width="12.75" style="14" customWidth="1"/>
    <col min="5383" max="5383" width="25" style="14" customWidth="1"/>
    <col min="5384" max="5384" width="8.375" style="14" customWidth="1"/>
    <col min="5385" max="5385" width="13.875" style="14" customWidth="1"/>
    <col min="5386" max="5386" width="22.25" style="14" customWidth="1"/>
    <col min="5387" max="5387" width="14.625" style="14" customWidth="1"/>
    <col min="5388" max="5388" width="29.875" style="14" customWidth="1"/>
    <col min="5389" max="5389" width="5.25" style="14" customWidth="1"/>
    <col min="5390" max="5631" width="9" style="14"/>
    <col min="5632" max="5632" width="5.75" style="14" customWidth="1"/>
    <col min="5633" max="5633" width="12.75" style="14" customWidth="1"/>
    <col min="5634" max="5634" width="6.875" style="14" customWidth="1"/>
    <col min="5635" max="5635" width="7.25" style="14" customWidth="1"/>
    <col min="5636" max="5636" width="6.875" style="14" customWidth="1"/>
    <col min="5637" max="5637" width="9.375" style="14" customWidth="1"/>
    <col min="5638" max="5638" width="12.75" style="14" customWidth="1"/>
    <col min="5639" max="5639" width="25" style="14" customWidth="1"/>
    <col min="5640" max="5640" width="8.375" style="14" customWidth="1"/>
    <col min="5641" max="5641" width="13.875" style="14" customWidth="1"/>
    <col min="5642" max="5642" width="22.25" style="14" customWidth="1"/>
    <col min="5643" max="5643" width="14.625" style="14" customWidth="1"/>
    <col min="5644" max="5644" width="29.875" style="14" customWidth="1"/>
    <col min="5645" max="5645" width="5.25" style="14" customWidth="1"/>
    <col min="5646" max="5887" width="9" style="14"/>
    <col min="5888" max="5888" width="5.75" style="14" customWidth="1"/>
    <col min="5889" max="5889" width="12.75" style="14" customWidth="1"/>
    <col min="5890" max="5890" width="6.875" style="14" customWidth="1"/>
    <col min="5891" max="5891" width="7.25" style="14" customWidth="1"/>
    <col min="5892" max="5892" width="6.875" style="14" customWidth="1"/>
    <col min="5893" max="5893" width="9.375" style="14" customWidth="1"/>
    <col min="5894" max="5894" width="12.75" style="14" customWidth="1"/>
    <col min="5895" max="5895" width="25" style="14" customWidth="1"/>
    <col min="5896" max="5896" width="8.375" style="14" customWidth="1"/>
    <col min="5897" max="5897" width="13.875" style="14" customWidth="1"/>
    <col min="5898" max="5898" width="22.25" style="14" customWidth="1"/>
    <col min="5899" max="5899" width="14.625" style="14" customWidth="1"/>
    <col min="5900" max="5900" width="29.875" style="14" customWidth="1"/>
    <col min="5901" max="5901" width="5.25" style="14" customWidth="1"/>
    <col min="5902" max="6143" width="9" style="14"/>
    <col min="6144" max="6144" width="5.75" style="14" customWidth="1"/>
    <col min="6145" max="6145" width="12.75" style="14" customWidth="1"/>
    <col min="6146" max="6146" width="6.875" style="14" customWidth="1"/>
    <col min="6147" max="6147" width="7.25" style="14" customWidth="1"/>
    <col min="6148" max="6148" width="6.875" style="14" customWidth="1"/>
    <col min="6149" max="6149" width="9.375" style="14" customWidth="1"/>
    <col min="6150" max="6150" width="12.75" style="14" customWidth="1"/>
    <col min="6151" max="6151" width="25" style="14" customWidth="1"/>
    <col min="6152" max="6152" width="8.375" style="14" customWidth="1"/>
    <col min="6153" max="6153" width="13.875" style="14" customWidth="1"/>
    <col min="6154" max="6154" width="22.25" style="14" customWidth="1"/>
    <col min="6155" max="6155" width="14.625" style="14" customWidth="1"/>
    <col min="6156" max="6156" width="29.875" style="14" customWidth="1"/>
    <col min="6157" max="6157" width="5.25" style="14" customWidth="1"/>
    <col min="6158" max="6399" width="9" style="14"/>
    <col min="6400" max="6400" width="5.75" style="14" customWidth="1"/>
    <col min="6401" max="6401" width="12.75" style="14" customWidth="1"/>
    <col min="6402" max="6402" width="6.875" style="14" customWidth="1"/>
    <col min="6403" max="6403" width="7.25" style="14" customWidth="1"/>
    <col min="6404" max="6404" width="6.875" style="14" customWidth="1"/>
    <col min="6405" max="6405" width="9.375" style="14" customWidth="1"/>
    <col min="6406" max="6406" width="12.75" style="14" customWidth="1"/>
    <col min="6407" max="6407" width="25" style="14" customWidth="1"/>
    <col min="6408" max="6408" width="8.375" style="14" customWidth="1"/>
    <col min="6409" max="6409" width="13.875" style="14" customWidth="1"/>
    <col min="6410" max="6410" width="22.25" style="14" customWidth="1"/>
    <col min="6411" max="6411" width="14.625" style="14" customWidth="1"/>
    <col min="6412" max="6412" width="29.875" style="14" customWidth="1"/>
    <col min="6413" max="6413" width="5.25" style="14" customWidth="1"/>
    <col min="6414" max="6655" width="9" style="14"/>
    <col min="6656" max="6656" width="5.75" style="14" customWidth="1"/>
    <col min="6657" max="6657" width="12.75" style="14" customWidth="1"/>
    <col min="6658" max="6658" width="6.875" style="14" customWidth="1"/>
    <col min="6659" max="6659" width="7.25" style="14" customWidth="1"/>
    <col min="6660" max="6660" width="6.875" style="14" customWidth="1"/>
    <col min="6661" max="6661" width="9.375" style="14" customWidth="1"/>
    <col min="6662" max="6662" width="12.75" style="14" customWidth="1"/>
    <col min="6663" max="6663" width="25" style="14" customWidth="1"/>
    <col min="6664" max="6664" width="8.375" style="14" customWidth="1"/>
    <col min="6665" max="6665" width="13.875" style="14" customWidth="1"/>
    <col min="6666" max="6666" width="22.25" style="14" customWidth="1"/>
    <col min="6667" max="6667" width="14.625" style="14" customWidth="1"/>
    <col min="6668" max="6668" width="29.875" style="14" customWidth="1"/>
    <col min="6669" max="6669" width="5.25" style="14" customWidth="1"/>
    <col min="6670" max="6911" width="9" style="14"/>
    <col min="6912" max="6912" width="5.75" style="14" customWidth="1"/>
    <col min="6913" max="6913" width="12.75" style="14" customWidth="1"/>
    <col min="6914" max="6914" width="6.875" style="14" customWidth="1"/>
    <col min="6915" max="6915" width="7.25" style="14" customWidth="1"/>
    <col min="6916" max="6916" width="6.875" style="14" customWidth="1"/>
    <col min="6917" max="6917" width="9.375" style="14" customWidth="1"/>
    <col min="6918" max="6918" width="12.75" style="14" customWidth="1"/>
    <col min="6919" max="6919" width="25" style="14" customWidth="1"/>
    <col min="6920" max="6920" width="8.375" style="14" customWidth="1"/>
    <col min="6921" max="6921" width="13.875" style="14" customWidth="1"/>
    <col min="6922" max="6922" width="22.25" style="14" customWidth="1"/>
    <col min="6923" max="6923" width="14.625" style="14" customWidth="1"/>
    <col min="6924" max="6924" width="29.875" style="14" customWidth="1"/>
    <col min="6925" max="6925" width="5.25" style="14" customWidth="1"/>
    <col min="6926" max="7167" width="9" style="14"/>
    <col min="7168" max="7168" width="5.75" style="14" customWidth="1"/>
    <col min="7169" max="7169" width="12.75" style="14" customWidth="1"/>
    <col min="7170" max="7170" width="6.875" style="14" customWidth="1"/>
    <col min="7171" max="7171" width="7.25" style="14" customWidth="1"/>
    <col min="7172" max="7172" width="6.875" style="14" customWidth="1"/>
    <col min="7173" max="7173" width="9.375" style="14" customWidth="1"/>
    <col min="7174" max="7174" width="12.75" style="14" customWidth="1"/>
    <col min="7175" max="7175" width="25" style="14" customWidth="1"/>
    <col min="7176" max="7176" width="8.375" style="14" customWidth="1"/>
    <col min="7177" max="7177" width="13.875" style="14" customWidth="1"/>
    <col min="7178" max="7178" width="22.25" style="14" customWidth="1"/>
    <col min="7179" max="7179" width="14.625" style="14" customWidth="1"/>
    <col min="7180" max="7180" width="29.875" style="14" customWidth="1"/>
    <col min="7181" max="7181" width="5.25" style="14" customWidth="1"/>
    <col min="7182" max="7423" width="9" style="14"/>
    <col min="7424" max="7424" width="5.75" style="14" customWidth="1"/>
    <col min="7425" max="7425" width="12.75" style="14" customWidth="1"/>
    <col min="7426" max="7426" width="6.875" style="14" customWidth="1"/>
    <col min="7427" max="7427" width="7.25" style="14" customWidth="1"/>
    <col min="7428" max="7428" width="6.875" style="14" customWidth="1"/>
    <col min="7429" max="7429" width="9.375" style="14" customWidth="1"/>
    <col min="7430" max="7430" width="12.75" style="14" customWidth="1"/>
    <col min="7431" max="7431" width="25" style="14" customWidth="1"/>
    <col min="7432" max="7432" width="8.375" style="14" customWidth="1"/>
    <col min="7433" max="7433" width="13.875" style="14" customWidth="1"/>
    <col min="7434" max="7434" width="22.25" style="14" customWidth="1"/>
    <col min="7435" max="7435" width="14.625" style="14" customWidth="1"/>
    <col min="7436" max="7436" width="29.875" style="14" customWidth="1"/>
    <col min="7437" max="7437" width="5.25" style="14" customWidth="1"/>
    <col min="7438" max="7679" width="9" style="14"/>
    <col min="7680" max="7680" width="5.75" style="14" customWidth="1"/>
    <col min="7681" max="7681" width="12.75" style="14" customWidth="1"/>
    <col min="7682" max="7682" width="6.875" style="14" customWidth="1"/>
    <col min="7683" max="7683" width="7.25" style="14" customWidth="1"/>
    <col min="7684" max="7684" width="6.875" style="14" customWidth="1"/>
    <col min="7685" max="7685" width="9.375" style="14" customWidth="1"/>
    <col min="7686" max="7686" width="12.75" style="14" customWidth="1"/>
    <col min="7687" max="7687" width="25" style="14" customWidth="1"/>
    <col min="7688" max="7688" width="8.375" style="14" customWidth="1"/>
    <col min="7689" max="7689" width="13.875" style="14" customWidth="1"/>
    <col min="7690" max="7690" width="22.25" style="14" customWidth="1"/>
    <col min="7691" max="7691" width="14.625" style="14" customWidth="1"/>
    <col min="7692" max="7692" width="29.875" style="14" customWidth="1"/>
    <col min="7693" max="7693" width="5.25" style="14" customWidth="1"/>
    <col min="7694" max="7935" width="9" style="14"/>
    <col min="7936" max="7936" width="5.75" style="14" customWidth="1"/>
    <col min="7937" max="7937" width="12.75" style="14" customWidth="1"/>
    <col min="7938" max="7938" width="6.875" style="14" customWidth="1"/>
    <col min="7939" max="7939" width="7.25" style="14" customWidth="1"/>
    <col min="7940" max="7940" width="6.875" style="14" customWidth="1"/>
    <col min="7941" max="7941" width="9.375" style="14" customWidth="1"/>
    <col min="7942" max="7942" width="12.75" style="14" customWidth="1"/>
    <col min="7943" max="7943" width="25" style="14" customWidth="1"/>
    <col min="7944" max="7944" width="8.375" style="14" customWidth="1"/>
    <col min="7945" max="7945" width="13.875" style="14" customWidth="1"/>
    <col min="7946" max="7946" width="22.25" style="14" customWidth="1"/>
    <col min="7947" max="7947" width="14.625" style="14" customWidth="1"/>
    <col min="7948" max="7948" width="29.875" style="14" customWidth="1"/>
    <col min="7949" max="7949" width="5.25" style="14" customWidth="1"/>
    <col min="7950" max="8191" width="9" style="14"/>
    <col min="8192" max="8192" width="5.75" style="14" customWidth="1"/>
    <col min="8193" max="8193" width="12.75" style="14" customWidth="1"/>
    <col min="8194" max="8194" width="6.875" style="14" customWidth="1"/>
    <col min="8195" max="8195" width="7.25" style="14" customWidth="1"/>
    <col min="8196" max="8196" width="6.875" style="14" customWidth="1"/>
    <col min="8197" max="8197" width="9.375" style="14" customWidth="1"/>
    <col min="8198" max="8198" width="12.75" style="14" customWidth="1"/>
    <col min="8199" max="8199" width="25" style="14" customWidth="1"/>
    <col min="8200" max="8200" width="8.375" style="14" customWidth="1"/>
    <col min="8201" max="8201" width="13.875" style="14" customWidth="1"/>
    <col min="8202" max="8202" width="22.25" style="14" customWidth="1"/>
    <col min="8203" max="8203" width="14.625" style="14" customWidth="1"/>
    <col min="8204" max="8204" width="29.875" style="14" customWidth="1"/>
    <col min="8205" max="8205" width="5.25" style="14" customWidth="1"/>
    <col min="8206" max="8447" width="9" style="14"/>
    <col min="8448" max="8448" width="5.75" style="14" customWidth="1"/>
    <col min="8449" max="8449" width="12.75" style="14" customWidth="1"/>
    <col min="8450" max="8450" width="6.875" style="14" customWidth="1"/>
    <col min="8451" max="8451" width="7.25" style="14" customWidth="1"/>
    <col min="8452" max="8452" width="6.875" style="14" customWidth="1"/>
    <col min="8453" max="8453" width="9.375" style="14" customWidth="1"/>
    <col min="8454" max="8454" width="12.75" style="14" customWidth="1"/>
    <col min="8455" max="8455" width="25" style="14" customWidth="1"/>
    <col min="8456" max="8456" width="8.375" style="14" customWidth="1"/>
    <col min="8457" max="8457" width="13.875" style="14" customWidth="1"/>
    <col min="8458" max="8458" width="22.25" style="14" customWidth="1"/>
    <col min="8459" max="8459" width="14.625" style="14" customWidth="1"/>
    <col min="8460" max="8460" width="29.875" style="14" customWidth="1"/>
    <col min="8461" max="8461" width="5.25" style="14" customWidth="1"/>
    <col min="8462" max="8703" width="9" style="14"/>
    <col min="8704" max="8704" width="5.75" style="14" customWidth="1"/>
    <col min="8705" max="8705" width="12.75" style="14" customWidth="1"/>
    <col min="8706" max="8706" width="6.875" style="14" customWidth="1"/>
    <col min="8707" max="8707" width="7.25" style="14" customWidth="1"/>
    <col min="8708" max="8708" width="6.875" style="14" customWidth="1"/>
    <col min="8709" max="8709" width="9.375" style="14" customWidth="1"/>
    <col min="8710" max="8710" width="12.75" style="14" customWidth="1"/>
    <col min="8711" max="8711" width="25" style="14" customWidth="1"/>
    <col min="8712" max="8712" width="8.375" style="14" customWidth="1"/>
    <col min="8713" max="8713" width="13.875" style="14" customWidth="1"/>
    <col min="8714" max="8714" width="22.25" style="14" customWidth="1"/>
    <col min="8715" max="8715" width="14.625" style="14" customWidth="1"/>
    <col min="8716" max="8716" width="29.875" style="14" customWidth="1"/>
    <col min="8717" max="8717" width="5.25" style="14" customWidth="1"/>
    <col min="8718" max="8959" width="9" style="14"/>
    <col min="8960" max="8960" width="5.75" style="14" customWidth="1"/>
    <col min="8961" max="8961" width="12.75" style="14" customWidth="1"/>
    <col min="8962" max="8962" width="6.875" style="14" customWidth="1"/>
    <col min="8963" max="8963" width="7.25" style="14" customWidth="1"/>
    <col min="8964" max="8964" width="6.875" style="14" customWidth="1"/>
    <col min="8965" max="8965" width="9.375" style="14" customWidth="1"/>
    <col min="8966" max="8966" width="12.75" style="14" customWidth="1"/>
    <col min="8967" max="8967" width="25" style="14" customWidth="1"/>
    <col min="8968" max="8968" width="8.375" style="14" customWidth="1"/>
    <col min="8969" max="8969" width="13.875" style="14" customWidth="1"/>
    <col min="8970" max="8970" width="22.25" style="14" customWidth="1"/>
    <col min="8971" max="8971" width="14.625" style="14" customWidth="1"/>
    <col min="8972" max="8972" width="29.875" style="14" customWidth="1"/>
    <col min="8973" max="8973" width="5.25" style="14" customWidth="1"/>
    <col min="8974" max="9215" width="9" style="14"/>
    <col min="9216" max="9216" width="5.75" style="14" customWidth="1"/>
    <col min="9217" max="9217" width="12.75" style="14" customWidth="1"/>
    <col min="9218" max="9218" width="6.875" style="14" customWidth="1"/>
    <col min="9219" max="9219" width="7.25" style="14" customWidth="1"/>
    <col min="9220" max="9220" width="6.875" style="14" customWidth="1"/>
    <col min="9221" max="9221" width="9.375" style="14" customWidth="1"/>
    <col min="9222" max="9222" width="12.75" style="14" customWidth="1"/>
    <col min="9223" max="9223" width="25" style="14" customWidth="1"/>
    <col min="9224" max="9224" width="8.375" style="14" customWidth="1"/>
    <col min="9225" max="9225" width="13.875" style="14" customWidth="1"/>
    <col min="9226" max="9226" width="22.25" style="14" customWidth="1"/>
    <col min="9227" max="9227" width="14.625" style="14" customWidth="1"/>
    <col min="9228" max="9228" width="29.875" style="14" customWidth="1"/>
    <col min="9229" max="9229" width="5.25" style="14" customWidth="1"/>
    <col min="9230" max="9471" width="9" style="14"/>
    <col min="9472" max="9472" width="5.75" style="14" customWidth="1"/>
    <col min="9473" max="9473" width="12.75" style="14" customWidth="1"/>
    <col min="9474" max="9474" width="6.875" style="14" customWidth="1"/>
    <col min="9475" max="9475" width="7.25" style="14" customWidth="1"/>
    <col min="9476" max="9476" width="6.875" style="14" customWidth="1"/>
    <col min="9477" max="9477" width="9.375" style="14" customWidth="1"/>
    <col min="9478" max="9478" width="12.75" style="14" customWidth="1"/>
    <col min="9479" max="9479" width="25" style="14" customWidth="1"/>
    <col min="9480" max="9480" width="8.375" style="14" customWidth="1"/>
    <col min="9481" max="9481" width="13.875" style="14" customWidth="1"/>
    <col min="9482" max="9482" width="22.25" style="14" customWidth="1"/>
    <col min="9483" max="9483" width="14.625" style="14" customWidth="1"/>
    <col min="9484" max="9484" width="29.875" style="14" customWidth="1"/>
    <col min="9485" max="9485" width="5.25" style="14" customWidth="1"/>
    <col min="9486" max="9727" width="9" style="14"/>
    <col min="9728" max="9728" width="5.75" style="14" customWidth="1"/>
    <col min="9729" max="9729" width="12.75" style="14" customWidth="1"/>
    <col min="9730" max="9730" width="6.875" style="14" customWidth="1"/>
    <col min="9731" max="9731" width="7.25" style="14" customWidth="1"/>
    <col min="9732" max="9732" width="6.875" style="14" customWidth="1"/>
    <col min="9733" max="9733" width="9.375" style="14" customWidth="1"/>
    <col min="9734" max="9734" width="12.75" style="14" customWidth="1"/>
    <col min="9735" max="9735" width="25" style="14" customWidth="1"/>
    <col min="9736" max="9736" width="8.375" style="14" customWidth="1"/>
    <col min="9737" max="9737" width="13.875" style="14" customWidth="1"/>
    <col min="9738" max="9738" width="22.25" style="14" customWidth="1"/>
    <col min="9739" max="9739" width="14.625" style="14" customWidth="1"/>
    <col min="9740" max="9740" width="29.875" style="14" customWidth="1"/>
    <col min="9741" max="9741" width="5.25" style="14" customWidth="1"/>
    <col min="9742" max="9983" width="9" style="14"/>
    <col min="9984" max="9984" width="5.75" style="14" customWidth="1"/>
    <col min="9985" max="9985" width="12.75" style="14" customWidth="1"/>
    <col min="9986" max="9986" width="6.875" style="14" customWidth="1"/>
    <col min="9987" max="9987" width="7.25" style="14" customWidth="1"/>
    <col min="9988" max="9988" width="6.875" style="14" customWidth="1"/>
    <col min="9989" max="9989" width="9.375" style="14" customWidth="1"/>
    <col min="9990" max="9990" width="12.75" style="14" customWidth="1"/>
    <col min="9991" max="9991" width="25" style="14" customWidth="1"/>
    <col min="9992" max="9992" width="8.375" style="14" customWidth="1"/>
    <col min="9993" max="9993" width="13.875" style="14" customWidth="1"/>
    <col min="9994" max="9994" width="22.25" style="14" customWidth="1"/>
    <col min="9995" max="9995" width="14.625" style="14" customWidth="1"/>
    <col min="9996" max="9996" width="29.875" style="14" customWidth="1"/>
    <col min="9997" max="9997" width="5.25" style="14" customWidth="1"/>
    <col min="9998" max="10239" width="9" style="14"/>
    <col min="10240" max="10240" width="5.75" style="14" customWidth="1"/>
    <col min="10241" max="10241" width="12.75" style="14" customWidth="1"/>
    <col min="10242" max="10242" width="6.875" style="14" customWidth="1"/>
    <col min="10243" max="10243" width="7.25" style="14" customWidth="1"/>
    <col min="10244" max="10244" width="6.875" style="14" customWidth="1"/>
    <col min="10245" max="10245" width="9.375" style="14" customWidth="1"/>
    <col min="10246" max="10246" width="12.75" style="14" customWidth="1"/>
    <col min="10247" max="10247" width="25" style="14" customWidth="1"/>
    <col min="10248" max="10248" width="8.375" style="14" customWidth="1"/>
    <col min="10249" max="10249" width="13.875" style="14" customWidth="1"/>
    <col min="10250" max="10250" width="22.25" style="14" customWidth="1"/>
    <col min="10251" max="10251" width="14.625" style="14" customWidth="1"/>
    <col min="10252" max="10252" width="29.875" style="14" customWidth="1"/>
    <col min="10253" max="10253" width="5.25" style="14" customWidth="1"/>
    <col min="10254" max="10495" width="9" style="14"/>
    <col min="10496" max="10496" width="5.75" style="14" customWidth="1"/>
    <col min="10497" max="10497" width="12.75" style="14" customWidth="1"/>
    <col min="10498" max="10498" width="6.875" style="14" customWidth="1"/>
    <col min="10499" max="10499" width="7.25" style="14" customWidth="1"/>
    <col min="10500" max="10500" width="6.875" style="14" customWidth="1"/>
    <col min="10501" max="10501" width="9.375" style="14" customWidth="1"/>
    <col min="10502" max="10502" width="12.75" style="14" customWidth="1"/>
    <col min="10503" max="10503" width="25" style="14" customWidth="1"/>
    <col min="10504" max="10504" width="8.375" style="14" customWidth="1"/>
    <col min="10505" max="10505" width="13.875" style="14" customWidth="1"/>
    <col min="10506" max="10506" width="22.25" style="14" customWidth="1"/>
    <col min="10507" max="10507" width="14.625" style="14" customWidth="1"/>
    <col min="10508" max="10508" width="29.875" style="14" customWidth="1"/>
    <col min="10509" max="10509" width="5.25" style="14" customWidth="1"/>
    <col min="10510" max="10751" width="9" style="14"/>
    <col min="10752" max="10752" width="5.75" style="14" customWidth="1"/>
    <col min="10753" max="10753" width="12.75" style="14" customWidth="1"/>
    <col min="10754" max="10754" width="6.875" style="14" customWidth="1"/>
    <col min="10755" max="10755" width="7.25" style="14" customWidth="1"/>
    <col min="10756" max="10756" width="6.875" style="14" customWidth="1"/>
    <col min="10757" max="10757" width="9.375" style="14" customWidth="1"/>
    <col min="10758" max="10758" width="12.75" style="14" customWidth="1"/>
    <col min="10759" max="10759" width="25" style="14" customWidth="1"/>
    <col min="10760" max="10760" width="8.375" style="14" customWidth="1"/>
    <col min="10761" max="10761" width="13.875" style="14" customWidth="1"/>
    <col min="10762" max="10762" width="22.25" style="14" customWidth="1"/>
    <col min="10763" max="10763" width="14.625" style="14" customWidth="1"/>
    <col min="10764" max="10764" width="29.875" style="14" customWidth="1"/>
    <col min="10765" max="10765" width="5.25" style="14" customWidth="1"/>
    <col min="10766" max="11007" width="9" style="14"/>
    <col min="11008" max="11008" width="5.75" style="14" customWidth="1"/>
    <col min="11009" max="11009" width="12.75" style="14" customWidth="1"/>
    <col min="11010" max="11010" width="6.875" style="14" customWidth="1"/>
    <col min="11011" max="11011" width="7.25" style="14" customWidth="1"/>
    <col min="11012" max="11012" width="6.875" style="14" customWidth="1"/>
    <col min="11013" max="11013" width="9.375" style="14" customWidth="1"/>
    <col min="11014" max="11014" width="12.75" style="14" customWidth="1"/>
    <col min="11015" max="11015" width="25" style="14" customWidth="1"/>
    <col min="11016" max="11016" width="8.375" style="14" customWidth="1"/>
    <col min="11017" max="11017" width="13.875" style="14" customWidth="1"/>
    <col min="11018" max="11018" width="22.25" style="14" customWidth="1"/>
    <col min="11019" max="11019" width="14.625" style="14" customWidth="1"/>
    <col min="11020" max="11020" width="29.875" style="14" customWidth="1"/>
    <col min="11021" max="11021" width="5.25" style="14" customWidth="1"/>
    <col min="11022" max="11263" width="9" style="14"/>
    <col min="11264" max="11264" width="5.75" style="14" customWidth="1"/>
    <col min="11265" max="11265" width="12.75" style="14" customWidth="1"/>
    <col min="11266" max="11266" width="6.875" style="14" customWidth="1"/>
    <col min="11267" max="11267" width="7.25" style="14" customWidth="1"/>
    <col min="11268" max="11268" width="6.875" style="14" customWidth="1"/>
    <col min="11269" max="11269" width="9.375" style="14" customWidth="1"/>
    <col min="11270" max="11270" width="12.75" style="14" customWidth="1"/>
    <col min="11271" max="11271" width="25" style="14" customWidth="1"/>
    <col min="11272" max="11272" width="8.375" style="14" customWidth="1"/>
    <col min="11273" max="11273" width="13.875" style="14" customWidth="1"/>
    <col min="11274" max="11274" width="22.25" style="14" customWidth="1"/>
    <col min="11275" max="11275" width="14.625" style="14" customWidth="1"/>
    <col min="11276" max="11276" width="29.875" style="14" customWidth="1"/>
    <col min="11277" max="11277" width="5.25" style="14" customWidth="1"/>
    <col min="11278" max="11519" width="9" style="14"/>
    <col min="11520" max="11520" width="5.75" style="14" customWidth="1"/>
    <col min="11521" max="11521" width="12.75" style="14" customWidth="1"/>
    <col min="11522" max="11522" width="6.875" style="14" customWidth="1"/>
    <col min="11523" max="11523" width="7.25" style="14" customWidth="1"/>
    <col min="11524" max="11524" width="6.875" style="14" customWidth="1"/>
    <col min="11525" max="11525" width="9.375" style="14" customWidth="1"/>
    <col min="11526" max="11526" width="12.75" style="14" customWidth="1"/>
    <col min="11527" max="11527" width="25" style="14" customWidth="1"/>
    <col min="11528" max="11528" width="8.375" style="14" customWidth="1"/>
    <col min="11529" max="11529" width="13.875" style="14" customWidth="1"/>
    <col min="11530" max="11530" width="22.25" style="14" customWidth="1"/>
    <col min="11531" max="11531" width="14.625" style="14" customWidth="1"/>
    <col min="11532" max="11532" width="29.875" style="14" customWidth="1"/>
    <col min="11533" max="11533" width="5.25" style="14" customWidth="1"/>
    <col min="11534" max="11775" width="9" style="14"/>
    <col min="11776" max="11776" width="5.75" style="14" customWidth="1"/>
    <col min="11777" max="11777" width="12.75" style="14" customWidth="1"/>
    <col min="11778" max="11778" width="6.875" style="14" customWidth="1"/>
    <col min="11779" max="11779" width="7.25" style="14" customWidth="1"/>
    <col min="11780" max="11780" width="6.875" style="14" customWidth="1"/>
    <col min="11781" max="11781" width="9.375" style="14" customWidth="1"/>
    <col min="11782" max="11782" width="12.75" style="14" customWidth="1"/>
    <col min="11783" max="11783" width="25" style="14" customWidth="1"/>
    <col min="11784" max="11784" width="8.375" style="14" customWidth="1"/>
    <col min="11785" max="11785" width="13.875" style="14" customWidth="1"/>
    <col min="11786" max="11786" width="22.25" style="14" customWidth="1"/>
    <col min="11787" max="11787" width="14.625" style="14" customWidth="1"/>
    <col min="11788" max="11788" width="29.875" style="14" customWidth="1"/>
    <col min="11789" max="11789" width="5.25" style="14" customWidth="1"/>
    <col min="11790" max="12031" width="9" style="14"/>
    <col min="12032" max="12032" width="5.75" style="14" customWidth="1"/>
    <col min="12033" max="12033" width="12.75" style="14" customWidth="1"/>
    <col min="12034" max="12034" width="6.875" style="14" customWidth="1"/>
    <col min="12035" max="12035" width="7.25" style="14" customWidth="1"/>
    <col min="12036" max="12036" width="6.875" style="14" customWidth="1"/>
    <col min="12037" max="12037" width="9.375" style="14" customWidth="1"/>
    <col min="12038" max="12038" width="12.75" style="14" customWidth="1"/>
    <col min="12039" max="12039" width="25" style="14" customWidth="1"/>
    <col min="12040" max="12040" width="8.375" style="14" customWidth="1"/>
    <col min="12041" max="12041" width="13.875" style="14" customWidth="1"/>
    <col min="12042" max="12042" width="22.25" style="14" customWidth="1"/>
    <col min="12043" max="12043" width="14.625" style="14" customWidth="1"/>
    <col min="12044" max="12044" width="29.875" style="14" customWidth="1"/>
    <col min="12045" max="12045" width="5.25" style="14" customWidth="1"/>
    <col min="12046" max="12287" width="9" style="14"/>
    <col min="12288" max="12288" width="5.75" style="14" customWidth="1"/>
    <col min="12289" max="12289" width="12.75" style="14" customWidth="1"/>
    <col min="12290" max="12290" width="6.875" style="14" customWidth="1"/>
    <col min="12291" max="12291" width="7.25" style="14" customWidth="1"/>
    <col min="12292" max="12292" width="6.875" style="14" customWidth="1"/>
    <col min="12293" max="12293" width="9.375" style="14" customWidth="1"/>
    <col min="12294" max="12294" width="12.75" style="14" customWidth="1"/>
    <col min="12295" max="12295" width="25" style="14" customWidth="1"/>
    <col min="12296" max="12296" width="8.375" style="14" customWidth="1"/>
    <col min="12297" max="12297" width="13.875" style="14" customWidth="1"/>
    <col min="12298" max="12298" width="22.25" style="14" customWidth="1"/>
    <col min="12299" max="12299" width="14.625" style="14" customWidth="1"/>
    <col min="12300" max="12300" width="29.875" style="14" customWidth="1"/>
    <col min="12301" max="12301" width="5.25" style="14" customWidth="1"/>
    <col min="12302" max="12543" width="9" style="14"/>
    <col min="12544" max="12544" width="5.75" style="14" customWidth="1"/>
    <col min="12545" max="12545" width="12.75" style="14" customWidth="1"/>
    <col min="12546" max="12546" width="6.875" style="14" customWidth="1"/>
    <col min="12547" max="12547" width="7.25" style="14" customWidth="1"/>
    <col min="12548" max="12548" width="6.875" style="14" customWidth="1"/>
    <col min="12549" max="12549" width="9.375" style="14" customWidth="1"/>
    <col min="12550" max="12550" width="12.75" style="14" customWidth="1"/>
    <col min="12551" max="12551" width="25" style="14" customWidth="1"/>
    <col min="12552" max="12552" width="8.375" style="14" customWidth="1"/>
    <col min="12553" max="12553" width="13.875" style="14" customWidth="1"/>
    <col min="12554" max="12554" width="22.25" style="14" customWidth="1"/>
    <col min="12555" max="12555" width="14.625" style="14" customWidth="1"/>
    <col min="12556" max="12556" width="29.875" style="14" customWidth="1"/>
    <col min="12557" max="12557" width="5.25" style="14" customWidth="1"/>
    <col min="12558" max="12799" width="9" style="14"/>
    <col min="12800" max="12800" width="5.75" style="14" customWidth="1"/>
    <col min="12801" max="12801" width="12.75" style="14" customWidth="1"/>
    <col min="12802" max="12802" width="6.875" style="14" customWidth="1"/>
    <col min="12803" max="12803" width="7.25" style="14" customWidth="1"/>
    <col min="12804" max="12804" width="6.875" style="14" customWidth="1"/>
    <col min="12805" max="12805" width="9.375" style="14" customWidth="1"/>
    <col min="12806" max="12806" width="12.75" style="14" customWidth="1"/>
    <col min="12807" max="12807" width="25" style="14" customWidth="1"/>
    <col min="12808" max="12808" width="8.375" style="14" customWidth="1"/>
    <col min="12809" max="12809" width="13.875" style="14" customWidth="1"/>
    <col min="12810" max="12810" width="22.25" style="14" customWidth="1"/>
    <col min="12811" max="12811" width="14.625" style="14" customWidth="1"/>
    <col min="12812" max="12812" width="29.875" style="14" customWidth="1"/>
    <col min="12813" max="12813" width="5.25" style="14" customWidth="1"/>
    <col min="12814" max="13055" width="9" style="14"/>
    <col min="13056" max="13056" width="5.75" style="14" customWidth="1"/>
    <col min="13057" max="13057" width="12.75" style="14" customWidth="1"/>
    <col min="13058" max="13058" width="6.875" style="14" customWidth="1"/>
    <col min="13059" max="13059" width="7.25" style="14" customWidth="1"/>
    <col min="13060" max="13060" width="6.875" style="14" customWidth="1"/>
    <col min="13061" max="13061" width="9.375" style="14" customWidth="1"/>
    <col min="13062" max="13062" width="12.75" style="14" customWidth="1"/>
    <col min="13063" max="13063" width="25" style="14" customWidth="1"/>
    <col min="13064" max="13064" width="8.375" style="14" customWidth="1"/>
    <col min="13065" max="13065" width="13.875" style="14" customWidth="1"/>
    <col min="13066" max="13066" width="22.25" style="14" customWidth="1"/>
    <col min="13067" max="13067" width="14.625" style="14" customWidth="1"/>
    <col min="13068" max="13068" width="29.875" style="14" customWidth="1"/>
    <col min="13069" max="13069" width="5.25" style="14" customWidth="1"/>
    <col min="13070" max="13311" width="9" style="14"/>
    <col min="13312" max="13312" width="5.75" style="14" customWidth="1"/>
    <col min="13313" max="13313" width="12.75" style="14" customWidth="1"/>
    <col min="13314" max="13314" width="6.875" style="14" customWidth="1"/>
    <col min="13315" max="13315" width="7.25" style="14" customWidth="1"/>
    <col min="13316" max="13316" width="6.875" style="14" customWidth="1"/>
    <col min="13317" max="13317" width="9.375" style="14" customWidth="1"/>
    <col min="13318" max="13318" width="12.75" style="14" customWidth="1"/>
    <col min="13319" max="13319" width="25" style="14" customWidth="1"/>
    <col min="13320" max="13320" width="8.375" style="14" customWidth="1"/>
    <col min="13321" max="13321" width="13.875" style="14" customWidth="1"/>
    <col min="13322" max="13322" width="22.25" style="14" customWidth="1"/>
    <col min="13323" max="13323" width="14.625" style="14" customWidth="1"/>
    <col min="13324" max="13324" width="29.875" style="14" customWidth="1"/>
    <col min="13325" max="13325" width="5.25" style="14" customWidth="1"/>
    <col min="13326" max="13567" width="9" style="14"/>
    <col min="13568" max="13568" width="5.75" style="14" customWidth="1"/>
    <col min="13569" max="13569" width="12.75" style="14" customWidth="1"/>
    <col min="13570" max="13570" width="6.875" style="14" customWidth="1"/>
    <col min="13571" max="13571" width="7.25" style="14" customWidth="1"/>
    <col min="13572" max="13572" width="6.875" style="14" customWidth="1"/>
    <col min="13573" max="13573" width="9.375" style="14" customWidth="1"/>
    <col min="13574" max="13574" width="12.75" style="14" customWidth="1"/>
    <col min="13575" max="13575" width="25" style="14" customWidth="1"/>
    <col min="13576" max="13576" width="8.375" style="14" customWidth="1"/>
    <col min="13577" max="13577" width="13.875" style="14" customWidth="1"/>
    <col min="13578" max="13578" width="22.25" style="14" customWidth="1"/>
    <col min="13579" max="13579" width="14.625" style="14" customWidth="1"/>
    <col min="13580" max="13580" width="29.875" style="14" customWidth="1"/>
    <col min="13581" max="13581" width="5.25" style="14" customWidth="1"/>
    <col min="13582" max="13823" width="9" style="14"/>
    <col min="13824" max="13824" width="5.75" style="14" customWidth="1"/>
    <col min="13825" max="13825" width="12.75" style="14" customWidth="1"/>
    <col min="13826" max="13826" width="6.875" style="14" customWidth="1"/>
    <col min="13827" max="13827" width="7.25" style="14" customWidth="1"/>
    <col min="13828" max="13828" width="6.875" style="14" customWidth="1"/>
    <col min="13829" max="13829" width="9.375" style="14" customWidth="1"/>
    <col min="13830" max="13830" width="12.75" style="14" customWidth="1"/>
    <col min="13831" max="13831" width="25" style="14" customWidth="1"/>
    <col min="13832" max="13832" width="8.375" style="14" customWidth="1"/>
    <col min="13833" max="13833" width="13.875" style="14" customWidth="1"/>
    <col min="13834" max="13834" width="22.25" style="14" customWidth="1"/>
    <col min="13835" max="13835" width="14.625" style="14" customWidth="1"/>
    <col min="13836" max="13836" width="29.875" style="14" customWidth="1"/>
    <col min="13837" max="13837" width="5.25" style="14" customWidth="1"/>
    <col min="13838" max="14079" width="9" style="14"/>
    <col min="14080" max="14080" width="5.75" style="14" customWidth="1"/>
    <col min="14081" max="14081" width="12.75" style="14" customWidth="1"/>
    <col min="14082" max="14082" width="6.875" style="14" customWidth="1"/>
    <col min="14083" max="14083" width="7.25" style="14" customWidth="1"/>
    <col min="14084" max="14084" width="6.875" style="14" customWidth="1"/>
    <col min="14085" max="14085" width="9.375" style="14" customWidth="1"/>
    <col min="14086" max="14086" width="12.75" style="14" customWidth="1"/>
    <col min="14087" max="14087" width="25" style="14" customWidth="1"/>
    <col min="14088" max="14088" width="8.375" style="14" customWidth="1"/>
    <col min="14089" max="14089" width="13.875" style="14" customWidth="1"/>
    <col min="14090" max="14090" width="22.25" style="14" customWidth="1"/>
    <col min="14091" max="14091" width="14.625" style="14" customWidth="1"/>
    <col min="14092" max="14092" width="29.875" style="14" customWidth="1"/>
    <col min="14093" max="14093" width="5.25" style="14" customWidth="1"/>
    <col min="14094" max="14335" width="9" style="14"/>
    <col min="14336" max="14336" width="5.75" style="14" customWidth="1"/>
    <col min="14337" max="14337" width="12.75" style="14" customWidth="1"/>
    <col min="14338" max="14338" width="6.875" style="14" customWidth="1"/>
    <col min="14339" max="14339" width="7.25" style="14" customWidth="1"/>
    <col min="14340" max="14340" width="6.875" style="14" customWidth="1"/>
    <col min="14341" max="14341" width="9.375" style="14" customWidth="1"/>
    <col min="14342" max="14342" width="12.75" style="14" customWidth="1"/>
    <col min="14343" max="14343" width="25" style="14" customWidth="1"/>
    <col min="14344" max="14344" width="8.375" style="14" customWidth="1"/>
    <col min="14345" max="14345" width="13.875" style="14" customWidth="1"/>
    <col min="14346" max="14346" width="22.25" style="14" customWidth="1"/>
    <col min="14347" max="14347" width="14.625" style="14" customWidth="1"/>
    <col min="14348" max="14348" width="29.875" style="14" customWidth="1"/>
    <col min="14349" max="14349" width="5.25" style="14" customWidth="1"/>
    <col min="14350" max="14591" width="9" style="14"/>
    <col min="14592" max="14592" width="5.75" style="14" customWidth="1"/>
    <col min="14593" max="14593" width="12.75" style="14" customWidth="1"/>
    <col min="14594" max="14594" width="6.875" style="14" customWidth="1"/>
    <col min="14595" max="14595" width="7.25" style="14" customWidth="1"/>
    <col min="14596" max="14596" width="6.875" style="14" customWidth="1"/>
    <col min="14597" max="14597" width="9.375" style="14" customWidth="1"/>
    <col min="14598" max="14598" width="12.75" style="14" customWidth="1"/>
    <col min="14599" max="14599" width="25" style="14" customWidth="1"/>
    <col min="14600" max="14600" width="8.375" style="14" customWidth="1"/>
    <col min="14601" max="14601" width="13.875" style="14" customWidth="1"/>
    <col min="14602" max="14602" width="22.25" style="14" customWidth="1"/>
    <col min="14603" max="14603" width="14.625" style="14" customWidth="1"/>
    <col min="14604" max="14604" width="29.875" style="14" customWidth="1"/>
    <col min="14605" max="14605" width="5.25" style="14" customWidth="1"/>
    <col min="14606" max="14847" width="9" style="14"/>
    <col min="14848" max="14848" width="5.75" style="14" customWidth="1"/>
    <col min="14849" max="14849" width="12.75" style="14" customWidth="1"/>
    <col min="14850" max="14850" width="6.875" style="14" customWidth="1"/>
    <col min="14851" max="14851" width="7.25" style="14" customWidth="1"/>
    <col min="14852" max="14852" width="6.875" style="14" customWidth="1"/>
    <col min="14853" max="14853" width="9.375" style="14" customWidth="1"/>
    <col min="14854" max="14854" width="12.75" style="14" customWidth="1"/>
    <col min="14855" max="14855" width="25" style="14" customWidth="1"/>
    <col min="14856" max="14856" width="8.375" style="14" customWidth="1"/>
    <col min="14857" max="14857" width="13.875" style="14" customWidth="1"/>
    <col min="14858" max="14858" width="22.25" style="14" customWidth="1"/>
    <col min="14859" max="14859" width="14.625" style="14" customWidth="1"/>
    <col min="14860" max="14860" width="29.875" style="14" customWidth="1"/>
    <col min="14861" max="14861" width="5.25" style="14" customWidth="1"/>
    <col min="14862" max="15103" width="9" style="14"/>
    <col min="15104" max="15104" width="5.75" style="14" customWidth="1"/>
    <col min="15105" max="15105" width="12.75" style="14" customWidth="1"/>
    <col min="15106" max="15106" width="6.875" style="14" customWidth="1"/>
    <col min="15107" max="15107" width="7.25" style="14" customWidth="1"/>
    <col min="15108" max="15108" width="6.875" style="14" customWidth="1"/>
    <col min="15109" max="15109" width="9.375" style="14" customWidth="1"/>
    <col min="15110" max="15110" width="12.75" style="14" customWidth="1"/>
    <col min="15111" max="15111" width="25" style="14" customWidth="1"/>
    <col min="15112" max="15112" width="8.375" style="14" customWidth="1"/>
    <col min="15113" max="15113" width="13.875" style="14" customWidth="1"/>
    <col min="15114" max="15114" width="22.25" style="14" customWidth="1"/>
    <col min="15115" max="15115" width="14.625" style="14" customWidth="1"/>
    <col min="15116" max="15116" width="29.875" style="14" customWidth="1"/>
    <col min="15117" max="15117" width="5.25" style="14" customWidth="1"/>
    <col min="15118" max="15359" width="9" style="14"/>
    <col min="15360" max="15360" width="5.75" style="14" customWidth="1"/>
    <col min="15361" max="15361" width="12.75" style="14" customWidth="1"/>
    <col min="15362" max="15362" width="6.875" style="14" customWidth="1"/>
    <col min="15363" max="15363" width="7.25" style="14" customWidth="1"/>
    <col min="15364" max="15364" width="6.875" style="14" customWidth="1"/>
    <col min="15365" max="15365" width="9.375" style="14" customWidth="1"/>
    <col min="15366" max="15366" width="12.75" style="14" customWidth="1"/>
    <col min="15367" max="15367" width="25" style="14" customWidth="1"/>
    <col min="15368" max="15368" width="8.375" style="14" customWidth="1"/>
    <col min="15369" max="15369" width="13.875" style="14" customWidth="1"/>
    <col min="15370" max="15370" width="22.25" style="14" customWidth="1"/>
    <col min="15371" max="15371" width="14.625" style="14" customWidth="1"/>
    <col min="15372" max="15372" width="29.875" style="14" customWidth="1"/>
    <col min="15373" max="15373" width="5.25" style="14" customWidth="1"/>
    <col min="15374" max="15615" width="9" style="14"/>
    <col min="15616" max="15616" width="5.75" style="14" customWidth="1"/>
    <col min="15617" max="15617" width="12.75" style="14" customWidth="1"/>
    <col min="15618" max="15618" width="6.875" style="14" customWidth="1"/>
    <col min="15619" max="15619" width="7.25" style="14" customWidth="1"/>
    <col min="15620" max="15620" width="6.875" style="14" customWidth="1"/>
    <col min="15621" max="15621" width="9.375" style="14" customWidth="1"/>
    <col min="15622" max="15622" width="12.75" style="14" customWidth="1"/>
    <col min="15623" max="15623" width="25" style="14" customWidth="1"/>
    <col min="15624" max="15624" width="8.375" style="14" customWidth="1"/>
    <col min="15625" max="15625" width="13.875" style="14" customWidth="1"/>
    <col min="15626" max="15626" width="22.25" style="14" customWidth="1"/>
    <col min="15627" max="15627" width="14.625" style="14" customWidth="1"/>
    <col min="15628" max="15628" width="29.875" style="14" customWidth="1"/>
    <col min="15629" max="15629" width="5.25" style="14" customWidth="1"/>
    <col min="15630" max="15871" width="9" style="14"/>
    <col min="15872" max="15872" width="5.75" style="14" customWidth="1"/>
    <col min="15873" max="15873" width="12.75" style="14" customWidth="1"/>
    <col min="15874" max="15874" width="6.875" style="14" customWidth="1"/>
    <col min="15875" max="15875" width="7.25" style="14" customWidth="1"/>
    <col min="15876" max="15876" width="6.875" style="14" customWidth="1"/>
    <col min="15877" max="15877" width="9.375" style="14" customWidth="1"/>
    <col min="15878" max="15878" width="12.75" style="14" customWidth="1"/>
    <col min="15879" max="15879" width="25" style="14" customWidth="1"/>
    <col min="15880" max="15880" width="8.375" style="14" customWidth="1"/>
    <col min="15881" max="15881" width="13.875" style="14" customWidth="1"/>
    <col min="15882" max="15882" width="22.25" style="14" customWidth="1"/>
    <col min="15883" max="15883" width="14.625" style="14" customWidth="1"/>
    <col min="15884" max="15884" width="29.875" style="14" customWidth="1"/>
    <col min="15885" max="15885" width="5.25" style="14" customWidth="1"/>
    <col min="15886" max="16127" width="9" style="14"/>
    <col min="16128" max="16128" width="5.75" style="14" customWidth="1"/>
    <col min="16129" max="16129" width="12.75" style="14" customWidth="1"/>
    <col min="16130" max="16130" width="6.875" style="14" customWidth="1"/>
    <col min="16131" max="16131" width="7.25" style="14" customWidth="1"/>
    <col min="16132" max="16132" width="6.875" style="14" customWidth="1"/>
    <col min="16133" max="16133" width="9.375" style="14" customWidth="1"/>
    <col min="16134" max="16134" width="12.75" style="14" customWidth="1"/>
    <col min="16135" max="16135" width="25" style="14" customWidth="1"/>
    <col min="16136" max="16136" width="8.375" style="14" customWidth="1"/>
    <col min="16137" max="16137" width="13.875" style="14" customWidth="1"/>
    <col min="16138" max="16138" width="22.25" style="14" customWidth="1"/>
    <col min="16139" max="16139" width="14.625" style="14" customWidth="1"/>
    <col min="16140" max="16140" width="29.875" style="14" customWidth="1"/>
    <col min="16141" max="16141" width="5.25" style="14" customWidth="1"/>
    <col min="16142" max="16384" width="9" style="14"/>
  </cols>
  <sheetData>
    <row r="1" spans="1:13" x14ac:dyDescent="0.25">
      <c r="A1" s="43" t="s">
        <v>0</v>
      </c>
      <c r="B1" s="43"/>
      <c r="C1" s="43"/>
      <c r="D1" s="43"/>
      <c r="E1" s="43"/>
      <c r="J1" s="20"/>
      <c r="K1" s="21"/>
    </row>
    <row r="2" spans="1:13" x14ac:dyDescent="0.25">
      <c r="A2" s="44" t="s">
        <v>1</v>
      </c>
      <c r="B2" s="45"/>
      <c r="C2" s="45"/>
      <c r="D2" s="45"/>
      <c r="E2" s="45"/>
      <c r="F2" s="20"/>
      <c r="G2" s="20"/>
      <c r="H2" s="20"/>
      <c r="J2" s="20"/>
      <c r="K2" s="21"/>
    </row>
    <row r="3" spans="1:13" s="22" customFormat="1" ht="27.75" customHeight="1" x14ac:dyDescent="0.2">
      <c r="A3" s="46" t="s">
        <v>2</v>
      </c>
      <c r="B3" s="46"/>
      <c r="C3" s="46"/>
      <c r="D3" s="46"/>
      <c r="E3" s="46"/>
      <c r="F3" s="46"/>
      <c r="G3" s="46"/>
      <c r="H3" s="46"/>
      <c r="I3" s="46"/>
      <c r="J3" s="46"/>
      <c r="K3" s="46"/>
      <c r="L3" s="46"/>
      <c r="M3" s="46"/>
    </row>
    <row r="4" spans="1:13" s="22" customFormat="1" x14ac:dyDescent="0.2">
      <c r="A4" s="47" t="s">
        <v>485</v>
      </c>
      <c r="B4" s="47"/>
      <c r="C4" s="47"/>
      <c r="D4" s="47"/>
      <c r="E4" s="47"/>
      <c r="F4" s="47"/>
      <c r="G4" s="47"/>
      <c r="H4" s="47"/>
      <c r="I4" s="47"/>
      <c r="J4" s="47"/>
      <c r="K4" s="47"/>
      <c r="L4" s="47"/>
      <c r="M4" s="47"/>
    </row>
    <row r="5" spans="1:13" x14ac:dyDescent="0.25">
      <c r="A5" s="23"/>
      <c r="B5" s="24"/>
      <c r="C5" s="24"/>
      <c r="D5" s="24"/>
      <c r="E5" s="23"/>
      <c r="F5" s="25"/>
      <c r="G5" s="25"/>
      <c r="H5" s="25"/>
      <c r="I5" s="23"/>
      <c r="J5" s="25"/>
      <c r="K5" s="23"/>
      <c r="L5" s="23"/>
    </row>
    <row r="6" spans="1:13" s="3" customFormat="1" ht="51" customHeight="1" x14ac:dyDescent="0.2">
      <c r="A6" s="39" t="s">
        <v>3</v>
      </c>
      <c r="B6" s="39" t="s">
        <v>4</v>
      </c>
      <c r="C6" s="39" t="s">
        <v>5</v>
      </c>
      <c r="D6" s="39" t="s">
        <v>6</v>
      </c>
      <c r="E6" s="39" t="s">
        <v>7</v>
      </c>
      <c r="F6" s="39" t="s">
        <v>8</v>
      </c>
      <c r="G6" s="37" t="s">
        <v>9</v>
      </c>
      <c r="H6" s="39" t="s">
        <v>10</v>
      </c>
      <c r="I6" s="40" t="s">
        <v>11</v>
      </c>
      <c r="J6" s="41"/>
      <c r="K6" s="41"/>
      <c r="L6" s="41"/>
      <c r="M6" s="39" t="s">
        <v>12</v>
      </c>
    </row>
    <row r="7" spans="1:13" s="3" customFormat="1" ht="75.75" customHeight="1" x14ac:dyDescent="0.2">
      <c r="A7" s="39"/>
      <c r="B7" s="39"/>
      <c r="C7" s="39"/>
      <c r="D7" s="39"/>
      <c r="E7" s="39"/>
      <c r="F7" s="39"/>
      <c r="G7" s="38"/>
      <c r="H7" s="39"/>
      <c r="I7" s="1" t="s">
        <v>13</v>
      </c>
      <c r="J7" s="1" t="s">
        <v>14</v>
      </c>
      <c r="K7" s="1" t="s">
        <v>15</v>
      </c>
      <c r="L7" s="1" t="s">
        <v>16</v>
      </c>
      <c r="M7" s="39"/>
    </row>
    <row r="8" spans="1:13" s="3" customFormat="1" ht="42.75" customHeight="1" x14ac:dyDescent="0.2">
      <c r="A8" s="40" t="s">
        <v>17</v>
      </c>
      <c r="B8" s="42"/>
      <c r="C8" s="1">
        <v>14</v>
      </c>
      <c r="D8" s="1">
        <v>13</v>
      </c>
      <c r="E8" s="1">
        <v>1</v>
      </c>
      <c r="F8" s="2"/>
      <c r="G8" s="2"/>
      <c r="H8" s="2"/>
      <c r="I8" s="2"/>
      <c r="J8" s="2"/>
      <c r="K8" s="2"/>
      <c r="L8" s="2"/>
      <c r="M8" s="2"/>
    </row>
    <row r="9" spans="1:13" s="3" customFormat="1" ht="105" customHeight="1" x14ac:dyDescent="0.2">
      <c r="A9" s="4">
        <v>1</v>
      </c>
      <c r="B9" s="4" t="s">
        <v>18</v>
      </c>
      <c r="C9" s="4"/>
      <c r="D9" s="4"/>
      <c r="E9" s="4"/>
      <c r="F9" s="4" t="s">
        <v>19</v>
      </c>
      <c r="G9" s="5" t="s">
        <v>20</v>
      </c>
      <c r="H9" s="5" t="s">
        <v>21</v>
      </c>
      <c r="I9" s="4" t="s">
        <v>22</v>
      </c>
      <c r="J9" s="4" t="s">
        <v>23</v>
      </c>
      <c r="K9" s="4" t="s">
        <v>24</v>
      </c>
      <c r="L9" s="4" t="s">
        <v>25</v>
      </c>
      <c r="M9" s="4"/>
    </row>
    <row r="10" spans="1:13" s="3" customFormat="1" ht="43.5" customHeight="1" x14ac:dyDescent="0.2">
      <c r="A10" s="40" t="s">
        <v>26</v>
      </c>
      <c r="B10" s="42"/>
      <c r="C10" s="1">
        <v>17</v>
      </c>
      <c r="D10" s="1">
        <v>13</v>
      </c>
      <c r="E10" s="1">
        <v>3</v>
      </c>
      <c r="F10" s="2"/>
      <c r="G10" s="2"/>
      <c r="H10" s="2"/>
      <c r="I10" s="2"/>
      <c r="J10" s="2"/>
      <c r="K10" s="2"/>
      <c r="L10" s="2"/>
      <c r="M10" s="2"/>
    </row>
    <row r="11" spans="1:13" s="3" customFormat="1" ht="90" customHeight="1" x14ac:dyDescent="0.2">
      <c r="A11" s="4">
        <v>1</v>
      </c>
      <c r="B11" s="4" t="s">
        <v>27</v>
      </c>
      <c r="C11" s="4"/>
      <c r="D11" s="4"/>
      <c r="E11" s="4"/>
      <c r="F11" s="4" t="s">
        <v>28</v>
      </c>
      <c r="G11" s="5" t="s">
        <v>20</v>
      </c>
      <c r="H11" s="5" t="s">
        <v>29</v>
      </c>
      <c r="I11" s="4" t="s">
        <v>22</v>
      </c>
      <c r="J11" s="4" t="s">
        <v>23</v>
      </c>
      <c r="K11" s="4" t="s">
        <v>24</v>
      </c>
      <c r="L11" s="4" t="s">
        <v>25</v>
      </c>
      <c r="M11" s="4"/>
    </row>
    <row r="12" spans="1:13" s="3" customFormat="1" ht="44.25" customHeight="1" x14ac:dyDescent="0.2">
      <c r="A12" s="40" t="s">
        <v>30</v>
      </c>
      <c r="B12" s="42"/>
      <c r="C12" s="1">
        <v>107</v>
      </c>
      <c r="D12" s="1">
        <v>99</v>
      </c>
      <c r="E12" s="1">
        <f>SUM(E13:E17)</f>
        <v>5</v>
      </c>
      <c r="F12" s="2"/>
      <c r="G12" s="2"/>
      <c r="H12" s="2"/>
      <c r="I12" s="2"/>
      <c r="J12" s="2"/>
      <c r="K12" s="2"/>
      <c r="L12" s="2"/>
      <c r="M12" s="2"/>
    </row>
    <row r="13" spans="1:13" s="3" customFormat="1" ht="76.5" customHeight="1" x14ac:dyDescent="0.2">
      <c r="A13" s="4">
        <v>1</v>
      </c>
      <c r="B13" s="4" t="s">
        <v>31</v>
      </c>
      <c r="C13" s="4">
        <v>11</v>
      </c>
      <c r="D13" s="4">
        <v>10</v>
      </c>
      <c r="E13" s="4">
        <v>1</v>
      </c>
      <c r="F13" s="4" t="s">
        <v>32</v>
      </c>
      <c r="G13" s="5" t="s">
        <v>20</v>
      </c>
      <c r="H13" s="4" t="s">
        <v>33</v>
      </c>
      <c r="I13" s="4" t="s">
        <v>22</v>
      </c>
      <c r="J13" s="4" t="s">
        <v>23</v>
      </c>
      <c r="K13" s="4" t="s">
        <v>24</v>
      </c>
      <c r="L13" s="4" t="s">
        <v>25</v>
      </c>
      <c r="M13" s="4"/>
    </row>
    <row r="14" spans="1:13" s="3" customFormat="1" ht="74.25" customHeight="1" x14ac:dyDescent="0.2">
      <c r="A14" s="4">
        <v>2</v>
      </c>
      <c r="B14" s="4" t="s">
        <v>34</v>
      </c>
      <c r="C14" s="4">
        <v>11</v>
      </c>
      <c r="D14" s="4">
        <v>10</v>
      </c>
      <c r="E14" s="4">
        <v>1</v>
      </c>
      <c r="F14" s="4" t="s">
        <v>32</v>
      </c>
      <c r="G14" s="5" t="s">
        <v>20</v>
      </c>
      <c r="H14" s="4" t="s">
        <v>33</v>
      </c>
      <c r="I14" s="4" t="s">
        <v>22</v>
      </c>
      <c r="J14" s="4" t="s">
        <v>23</v>
      </c>
      <c r="K14" s="4" t="s">
        <v>24</v>
      </c>
      <c r="L14" s="4" t="s">
        <v>25</v>
      </c>
      <c r="M14" s="2"/>
    </row>
    <row r="15" spans="1:13" s="3" customFormat="1" ht="110.25" customHeight="1" x14ac:dyDescent="0.2">
      <c r="A15" s="4">
        <v>3</v>
      </c>
      <c r="B15" s="4" t="s">
        <v>35</v>
      </c>
      <c r="C15" s="4">
        <v>11</v>
      </c>
      <c r="D15" s="4">
        <v>10</v>
      </c>
      <c r="E15" s="4">
        <v>1</v>
      </c>
      <c r="F15" s="4" t="s">
        <v>36</v>
      </c>
      <c r="G15" s="5" t="s">
        <v>37</v>
      </c>
      <c r="H15" s="4" t="s">
        <v>38</v>
      </c>
      <c r="I15" s="4" t="s">
        <v>22</v>
      </c>
      <c r="J15" s="4" t="s">
        <v>483</v>
      </c>
      <c r="K15" s="4" t="s">
        <v>24</v>
      </c>
      <c r="L15" s="4" t="s">
        <v>25</v>
      </c>
      <c r="M15" s="4"/>
    </row>
    <row r="16" spans="1:13" s="3" customFormat="1" ht="120" customHeight="1" x14ac:dyDescent="0.2">
      <c r="A16" s="4">
        <v>4</v>
      </c>
      <c r="B16" s="4" t="s">
        <v>39</v>
      </c>
      <c r="C16" s="4">
        <v>9</v>
      </c>
      <c r="D16" s="4">
        <v>8</v>
      </c>
      <c r="E16" s="4">
        <v>1</v>
      </c>
      <c r="F16" s="4" t="s">
        <v>36</v>
      </c>
      <c r="G16" s="5" t="s">
        <v>37</v>
      </c>
      <c r="H16" s="4" t="s">
        <v>38</v>
      </c>
      <c r="I16" s="4" t="s">
        <v>22</v>
      </c>
      <c r="J16" s="4" t="s">
        <v>483</v>
      </c>
      <c r="K16" s="4" t="s">
        <v>24</v>
      </c>
      <c r="L16" s="4" t="s">
        <v>25</v>
      </c>
      <c r="M16" s="4"/>
    </row>
    <row r="17" spans="1:13" s="3" customFormat="1" ht="99" customHeight="1" x14ac:dyDescent="0.2">
      <c r="A17" s="4">
        <v>5</v>
      </c>
      <c r="B17" s="4" t="s">
        <v>40</v>
      </c>
      <c r="C17" s="4">
        <v>5</v>
      </c>
      <c r="D17" s="4">
        <v>4</v>
      </c>
      <c r="E17" s="4">
        <v>1</v>
      </c>
      <c r="F17" s="4" t="s">
        <v>41</v>
      </c>
      <c r="G17" s="5" t="s">
        <v>42</v>
      </c>
      <c r="H17" s="4" t="s">
        <v>43</v>
      </c>
      <c r="I17" s="4" t="s">
        <v>44</v>
      </c>
      <c r="J17" s="4" t="s">
        <v>45</v>
      </c>
      <c r="K17" s="4" t="s">
        <v>24</v>
      </c>
      <c r="L17" s="4" t="s">
        <v>25</v>
      </c>
      <c r="M17" s="4"/>
    </row>
    <row r="18" spans="1:13" s="3" customFormat="1" ht="35.25" customHeight="1" x14ac:dyDescent="0.2">
      <c r="A18" s="40" t="s">
        <v>46</v>
      </c>
      <c r="B18" s="42"/>
      <c r="C18" s="1">
        <v>80</v>
      </c>
      <c r="D18" s="1">
        <v>67</v>
      </c>
      <c r="E18" s="1">
        <f>SUM(E19:E29)</f>
        <v>12</v>
      </c>
      <c r="F18" s="2"/>
      <c r="G18" s="2"/>
      <c r="H18" s="2"/>
      <c r="I18" s="2"/>
      <c r="J18" s="2"/>
      <c r="K18" s="2"/>
      <c r="L18" s="2"/>
      <c r="M18" s="2"/>
    </row>
    <row r="19" spans="1:13" s="3" customFormat="1" ht="88.5" customHeight="1" x14ac:dyDescent="0.2">
      <c r="A19" s="4">
        <v>1</v>
      </c>
      <c r="B19" s="4" t="s">
        <v>47</v>
      </c>
      <c r="C19" s="4">
        <v>6</v>
      </c>
      <c r="D19" s="4">
        <v>5</v>
      </c>
      <c r="E19" s="4">
        <v>1</v>
      </c>
      <c r="F19" s="4" t="s">
        <v>48</v>
      </c>
      <c r="G19" s="5" t="s">
        <v>49</v>
      </c>
      <c r="H19" s="4" t="s">
        <v>50</v>
      </c>
      <c r="I19" s="4" t="s">
        <v>51</v>
      </c>
      <c r="J19" s="4" t="s">
        <v>52</v>
      </c>
      <c r="K19" s="4" t="s">
        <v>66</v>
      </c>
      <c r="L19" s="4" t="s">
        <v>58</v>
      </c>
      <c r="M19" s="4"/>
    </row>
    <row r="20" spans="1:13" s="3" customFormat="1" ht="226.5" customHeight="1" x14ac:dyDescent="0.2">
      <c r="A20" s="4">
        <v>2</v>
      </c>
      <c r="B20" s="4" t="s">
        <v>53</v>
      </c>
      <c r="C20" s="4">
        <v>4</v>
      </c>
      <c r="D20" s="4">
        <v>3</v>
      </c>
      <c r="E20" s="4">
        <v>1</v>
      </c>
      <c r="F20" s="4" t="s">
        <v>54</v>
      </c>
      <c r="G20" s="4" t="s">
        <v>55</v>
      </c>
      <c r="H20" s="5" t="s">
        <v>56</v>
      </c>
      <c r="I20" s="4" t="s">
        <v>22</v>
      </c>
      <c r="J20" s="4" t="s">
        <v>57</v>
      </c>
      <c r="K20" s="4" t="s">
        <v>24</v>
      </c>
      <c r="L20" s="4" t="s">
        <v>58</v>
      </c>
      <c r="M20" s="4"/>
    </row>
    <row r="21" spans="1:13" s="3" customFormat="1" ht="324.75" customHeight="1" x14ac:dyDescent="0.2">
      <c r="A21" s="48">
        <v>3</v>
      </c>
      <c r="B21" s="48" t="s">
        <v>59</v>
      </c>
      <c r="C21" s="48">
        <v>7</v>
      </c>
      <c r="D21" s="48">
        <v>5</v>
      </c>
      <c r="E21" s="4">
        <v>1</v>
      </c>
      <c r="F21" s="4" t="s">
        <v>60</v>
      </c>
      <c r="G21" s="4" t="s">
        <v>55</v>
      </c>
      <c r="H21" s="4" t="s">
        <v>61</v>
      </c>
      <c r="I21" s="4" t="s">
        <v>22</v>
      </c>
      <c r="J21" s="4" t="s">
        <v>57</v>
      </c>
      <c r="K21" s="4" t="s">
        <v>24</v>
      </c>
      <c r="L21" s="4" t="s">
        <v>58</v>
      </c>
      <c r="M21" s="4"/>
    </row>
    <row r="22" spans="1:13" s="3" customFormat="1" ht="195" customHeight="1" x14ac:dyDescent="0.2">
      <c r="A22" s="49"/>
      <c r="B22" s="49"/>
      <c r="C22" s="49"/>
      <c r="D22" s="49"/>
      <c r="E22" s="4">
        <v>1</v>
      </c>
      <c r="F22" s="4" t="s">
        <v>62</v>
      </c>
      <c r="G22" s="5" t="s">
        <v>63</v>
      </c>
      <c r="H22" s="4" t="s">
        <v>64</v>
      </c>
      <c r="I22" s="4" t="s">
        <v>65</v>
      </c>
      <c r="J22" s="4" t="s">
        <v>57</v>
      </c>
      <c r="K22" s="4" t="s">
        <v>66</v>
      </c>
      <c r="L22" s="4" t="s">
        <v>58</v>
      </c>
      <c r="M22" s="4"/>
    </row>
    <row r="23" spans="1:13" s="3" customFormat="1" ht="126.75" customHeight="1" x14ac:dyDescent="0.2">
      <c r="A23" s="4">
        <v>4</v>
      </c>
      <c r="B23" s="4" t="s">
        <v>67</v>
      </c>
      <c r="C23" s="4">
        <v>7</v>
      </c>
      <c r="D23" s="4">
        <v>6</v>
      </c>
      <c r="E23" s="4">
        <v>1</v>
      </c>
      <c r="F23" s="4" t="s">
        <v>68</v>
      </c>
      <c r="G23" s="5" t="s">
        <v>69</v>
      </c>
      <c r="H23" s="4" t="s">
        <v>70</v>
      </c>
      <c r="I23" s="4" t="s">
        <v>22</v>
      </c>
      <c r="J23" s="4" t="s">
        <v>71</v>
      </c>
      <c r="K23" s="4" t="s">
        <v>24</v>
      </c>
      <c r="L23" s="4" t="s">
        <v>25</v>
      </c>
      <c r="M23" s="4"/>
    </row>
    <row r="24" spans="1:13" s="3" customFormat="1" ht="78" customHeight="1" x14ac:dyDescent="0.2">
      <c r="A24" s="48">
        <v>5</v>
      </c>
      <c r="B24" s="48" t="s">
        <v>72</v>
      </c>
      <c r="C24" s="48">
        <v>6</v>
      </c>
      <c r="D24" s="48">
        <v>4</v>
      </c>
      <c r="E24" s="4">
        <v>1</v>
      </c>
      <c r="F24" s="4" t="s">
        <v>73</v>
      </c>
      <c r="G24" s="5" t="s">
        <v>20</v>
      </c>
      <c r="H24" s="4" t="s">
        <v>74</v>
      </c>
      <c r="I24" s="4" t="s">
        <v>22</v>
      </c>
      <c r="J24" s="4" t="s">
        <v>23</v>
      </c>
      <c r="K24" s="4" t="s">
        <v>24</v>
      </c>
      <c r="L24" s="4" t="s">
        <v>25</v>
      </c>
      <c r="M24" s="4"/>
    </row>
    <row r="25" spans="1:13" s="3" customFormat="1" ht="117.75" customHeight="1" x14ac:dyDescent="0.2">
      <c r="A25" s="49"/>
      <c r="B25" s="49"/>
      <c r="C25" s="49"/>
      <c r="D25" s="49"/>
      <c r="E25" s="4">
        <v>1</v>
      </c>
      <c r="F25" s="4" t="s">
        <v>75</v>
      </c>
      <c r="G25" s="5" t="s">
        <v>76</v>
      </c>
      <c r="H25" s="4" t="s">
        <v>77</v>
      </c>
      <c r="I25" s="4" t="s">
        <v>65</v>
      </c>
      <c r="J25" s="4" t="s">
        <v>483</v>
      </c>
      <c r="K25" s="4" t="s">
        <v>66</v>
      </c>
      <c r="L25" s="4" t="s">
        <v>58</v>
      </c>
      <c r="M25" s="4"/>
    </row>
    <row r="26" spans="1:13" s="3" customFormat="1" ht="89.25" customHeight="1" x14ac:dyDescent="0.2">
      <c r="A26" s="48">
        <v>6</v>
      </c>
      <c r="B26" s="48" t="s">
        <v>78</v>
      </c>
      <c r="C26" s="48">
        <v>14</v>
      </c>
      <c r="D26" s="48">
        <v>12</v>
      </c>
      <c r="E26" s="4">
        <v>1</v>
      </c>
      <c r="F26" s="4" t="s">
        <v>73</v>
      </c>
      <c r="G26" s="5" t="s">
        <v>20</v>
      </c>
      <c r="H26" s="4" t="s">
        <v>74</v>
      </c>
      <c r="I26" s="4" t="s">
        <v>22</v>
      </c>
      <c r="J26" s="4" t="s">
        <v>23</v>
      </c>
      <c r="K26" s="4" t="s">
        <v>24</v>
      </c>
      <c r="L26" s="4" t="s">
        <v>25</v>
      </c>
      <c r="M26" s="4"/>
    </row>
    <row r="27" spans="1:13" s="3" customFormat="1" ht="118.5" customHeight="1" x14ac:dyDescent="0.2">
      <c r="A27" s="49"/>
      <c r="B27" s="49"/>
      <c r="C27" s="49"/>
      <c r="D27" s="49"/>
      <c r="E27" s="4">
        <v>1</v>
      </c>
      <c r="F27" s="4" t="s">
        <v>79</v>
      </c>
      <c r="G27" s="5" t="s">
        <v>37</v>
      </c>
      <c r="H27" s="4" t="s">
        <v>80</v>
      </c>
      <c r="I27" s="4" t="s">
        <v>22</v>
      </c>
      <c r="J27" s="4" t="s">
        <v>483</v>
      </c>
      <c r="K27" s="4" t="s">
        <v>24</v>
      </c>
      <c r="L27" s="4" t="s">
        <v>25</v>
      </c>
      <c r="M27" s="4"/>
    </row>
    <row r="28" spans="1:13" s="3" customFormat="1" ht="69" customHeight="1" x14ac:dyDescent="0.2">
      <c r="A28" s="48">
        <v>7</v>
      </c>
      <c r="B28" s="48" t="s">
        <v>81</v>
      </c>
      <c r="C28" s="48">
        <v>11</v>
      </c>
      <c r="D28" s="48">
        <v>8</v>
      </c>
      <c r="E28" s="4">
        <v>1</v>
      </c>
      <c r="F28" s="4" t="s">
        <v>73</v>
      </c>
      <c r="G28" s="5" t="s">
        <v>20</v>
      </c>
      <c r="H28" s="4" t="s">
        <v>74</v>
      </c>
      <c r="I28" s="4" t="s">
        <v>22</v>
      </c>
      <c r="J28" s="4" t="s">
        <v>23</v>
      </c>
      <c r="K28" s="4" t="s">
        <v>24</v>
      </c>
      <c r="L28" s="4" t="s">
        <v>25</v>
      </c>
      <c r="M28" s="4"/>
    </row>
    <row r="29" spans="1:13" s="3" customFormat="1" ht="118.5" customHeight="1" x14ac:dyDescent="0.2">
      <c r="A29" s="49"/>
      <c r="B29" s="49"/>
      <c r="C29" s="49"/>
      <c r="D29" s="49"/>
      <c r="E29" s="4">
        <v>2</v>
      </c>
      <c r="F29" s="4" t="s">
        <v>79</v>
      </c>
      <c r="G29" s="5" t="s">
        <v>76</v>
      </c>
      <c r="H29" s="4" t="s">
        <v>80</v>
      </c>
      <c r="I29" s="4" t="s">
        <v>65</v>
      </c>
      <c r="J29" s="4" t="s">
        <v>483</v>
      </c>
      <c r="K29" s="4" t="s">
        <v>66</v>
      </c>
      <c r="L29" s="4" t="s">
        <v>58</v>
      </c>
      <c r="M29" s="4"/>
    </row>
    <row r="30" spans="1:13" s="3" customFormat="1" ht="37.5" customHeight="1" x14ac:dyDescent="0.2">
      <c r="A30" s="39" t="s">
        <v>82</v>
      </c>
      <c r="B30" s="39"/>
      <c r="C30" s="1">
        <v>228</v>
      </c>
      <c r="D30" s="1">
        <v>208</v>
      </c>
      <c r="E30" s="1">
        <f>SUM(E31:E42)</f>
        <v>18</v>
      </c>
      <c r="F30" s="2"/>
      <c r="G30" s="2"/>
      <c r="H30" s="2"/>
      <c r="I30" s="2"/>
      <c r="J30" s="2"/>
      <c r="K30" s="2"/>
      <c r="L30" s="2"/>
      <c r="M30" s="2"/>
    </row>
    <row r="31" spans="1:13" s="3" customFormat="1" ht="121.5" customHeight="1" x14ac:dyDescent="0.2">
      <c r="A31" s="5">
        <v>1</v>
      </c>
      <c r="B31" s="4" t="s">
        <v>83</v>
      </c>
      <c r="C31" s="4">
        <v>3</v>
      </c>
      <c r="D31" s="4">
        <v>2</v>
      </c>
      <c r="E31" s="4">
        <v>1</v>
      </c>
      <c r="F31" s="4" t="s">
        <v>84</v>
      </c>
      <c r="G31" s="5" t="s">
        <v>76</v>
      </c>
      <c r="H31" s="4" t="s">
        <v>85</v>
      </c>
      <c r="I31" s="4" t="s">
        <v>65</v>
      </c>
      <c r="J31" s="4" t="s">
        <v>483</v>
      </c>
      <c r="K31" s="4" t="s">
        <v>66</v>
      </c>
      <c r="L31" s="4" t="s">
        <v>58</v>
      </c>
      <c r="M31" s="4"/>
    </row>
    <row r="32" spans="1:13" s="3" customFormat="1" ht="121.5" customHeight="1" x14ac:dyDescent="0.2">
      <c r="A32" s="5">
        <v>2</v>
      </c>
      <c r="B32" s="11" t="s">
        <v>86</v>
      </c>
      <c r="C32" s="4">
        <v>33</v>
      </c>
      <c r="D32" s="4">
        <v>29</v>
      </c>
      <c r="E32" s="4">
        <v>4</v>
      </c>
      <c r="F32" s="4" t="s">
        <v>87</v>
      </c>
      <c r="G32" s="4" t="s">
        <v>88</v>
      </c>
      <c r="H32" s="4" t="s">
        <v>89</v>
      </c>
      <c r="I32" s="4" t="s">
        <v>65</v>
      </c>
      <c r="J32" s="4" t="s">
        <v>90</v>
      </c>
      <c r="K32" s="4" t="s">
        <v>66</v>
      </c>
      <c r="L32" s="4" t="s">
        <v>58</v>
      </c>
      <c r="M32" s="4"/>
    </row>
    <row r="33" spans="1:13" s="3" customFormat="1" ht="87" customHeight="1" x14ac:dyDescent="0.2">
      <c r="A33" s="50">
        <v>3</v>
      </c>
      <c r="B33" s="51" t="s">
        <v>47</v>
      </c>
      <c r="C33" s="51">
        <v>11</v>
      </c>
      <c r="D33" s="51">
        <v>8</v>
      </c>
      <c r="E33" s="51">
        <v>3</v>
      </c>
      <c r="F33" s="4" t="s">
        <v>91</v>
      </c>
      <c r="G33" s="4" t="s">
        <v>92</v>
      </c>
      <c r="H33" s="4" t="s">
        <v>93</v>
      </c>
      <c r="I33" s="4" t="s">
        <v>94</v>
      </c>
      <c r="J33" s="4" t="s">
        <v>95</v>
      </c>
      <c r="K33" s="4" t="s">
        <v>24</v>
      </c>
      <c r="L33" s="4" t="s">
        <v>58</v>
      </c>
      <c r="M33" s="4"/>
    </row>
    <row r="34" spans="1:13" s="3" customFormat="1" ht="87" customHeight="1" x14ac:dyDescent="0.2">
      <c r="A34" s="50"/>
      <c r="B34" s="51"/>
      <c r="C34" s="51"/>
      <c r="D34" s="51"/>
      <c r="E34" s="51"/>
      <c r="F34" s="4" t="s">
        <v>96</v>
      </c>
      <c r="G34" s="4" t="s">
        <v>92</v>
      </c>
      <c r="H34" s="4" t="s">
        <v>97</v>
      </c>
      <c r="I34" s="4" t="s">
        <v>94</v>
      </c>
      <c r="J34" s="4" t="s">
        <v>95</v>
      </c>
      <c r="K34" s="4" t="s">
        <v>24</v>
      </c>
      <c r="L34" s="4" t="s">
        <v>58</v>
      </c>
      <c r="M34" s="4"/>
    </row>
    <row r="35" spans="1:13" s="3" customFormat="1" ht="87" customHeight="1" x14ac:dyDescent="0.2">
      <c r="A35" s="50"/>
      <c r="B35" s="51"/>
      <c r="C35" s="51"/>
      <c r="D35" s="51"/>
      <c r="E35" s="51"/>
      <c r="F35" s="4" t="s">
        <v>98</v>
      </c>
      <c r="G35" s="4" t="s">
        <v>92</v>
      </c>
      <c r="H35" s="4" t="s">
        <v>99</v>
      </c>
      <c r="I35" s="4" t="s">
        <v>94</v>
      </c>
      <c r="J35" s="4" t="s">
        <v>95</v>
      </c>
      <c r="K35" s="4" t="s">
        <v>24</v>
      </c>
      <c r="L35" s="4" t="s">
        <v>58</v>
      </c>
      <c r="M35" s="4"/>
    </row>
    <row r="36" spans="1:13" s="3" customFormat="1" ht="82.5" customHeight="1" x14ac:dyDescent="0.2">
      <c r="A36" s="50">
        <v>4</v>
      </c>
      <c r="B36" s="51" t="s">
        <v>100</v>
      </c>
      <c r="C36" s="51">
        <v>19</v>
      </c>
      <c r="D36" s="51">
        <v>16</v>
      </c>
      <c r="E36" s="4">
        <v>1</v>
      </c>
      <c r="F36" s="4" t="s">
        <v>73</v>
      </c>
      <c r="G36" s="5" t="s">
        <v>20</v>
      </c>
      <c r="H36" s="4" t="s">
        <v>101</v>
      </c>
      <c r="I36" s="4" t="s">
        <v>22</v>
      </c>
      <c r="J36" s="4" t="s">
        <v>102</v>
      </c>
      <c r="K36" s="4" t="s">
        <v>24</v>
      </c>
      <c r="L36" s="4" t="s">
        <v>58</v>
      </c>
      <c r="M36" s="4"/>
    </row>
    <row r="37" spans="1:13" s="3" customFormat="1" ht="120.75" customHeight="1" x14ac:dyDescent="0.2">
      <c r="A37" s="50"/>
      <c r="B37" s="51"/>
      <c r="C37" s="51"/>
      <c r="D37" s="51"/>
      <c r="E37" s="4">
        <v>2</v>
      </c>
      <c r="F37" s="4" t="s">
        <v>79</v>
      </c>
      <c r="G37" s="5" t="s">
        <v>76</v>
      </c>
      <c r="H37" s="4" t="s">
        <v>103</v>
      </c>
      <c r="I37" s="4" t="s">
        <v>65</v>
      </c>
      <c r="J37" s="4" t="s">
        <v>483</v>
      </c>
      <c r="K37" s="4" t="s">
        <v>66</v>
      </c>
      <c r="L37" s="4" t="s">
        <v>58</v>
      </c>
      <c r="M37" s="4"/>
    </row>
    <row r="38" spans="1:13" s="3" customFormat="1" ht="79.5" customHeight="1" x14ac:dyDescent="0.2">
      <c r="A38" s="50">
        <v>5</v>
      </c>
      <c r="B38" s="51" t="s">
        <v>104</v>
      </c>
      <c r="C38" s="51">
        <v>18</v>
      </c>
      <c r="D38" s="51">
        <v>15</v>
      </c>
      <c r="E38" s="4">
        <v>1</v>
      </c>
      <c r="F38" s="4" t="s">
        <v>73</v>
      </c>
      <c r="G38" s="5" t="s">
        <v>20</v>
      </c>
      <c r="H38" s="4" t="s">
        <v>101</v>
      </c>
      <c r="I38" s="4" t="s">
        <v>22</v>
      </c>
      <c r="J38" s="4" t="s">
        <v>102</v>
      </c>
      <c r="K38" s="4" t="s">
        <v>24</v>
      </c>
      <c r="L38" s="4" t="s">
        <v>58</v>
      </c>
      <c r="M38" s="4"/>
    </row>
    <row r="39" spans="1:13" s="3" customFormat="1" ht="120.75" customHeight="1" x14ac:dyDescent="0.2">
      <c r="A39" s="50"/>
      <c r="B39" s="51"/>
      <c r="C39" s="51"/>
      <c r="D39" s="51"/>
      <c r="E39" s="4">
        <v>2</v>
      </c>
      <c r="F39" s="4" t="s">
        <v>79</v>
      </c>
      <c r="G39" s="5" t="s">
        <v>76</v>
      </c>
      <c r="H39" s="4" t="s">
        <v>103</v>
      </c>
      <c r="I39" s="4" t="s">
        <v>65</v>
      </c>
      <c r="J39" s="4" t="s">
        <v>483</v>
      </c>
      <c r="K39" s="4" t="s">
        <v>66</v>
      </c>
      <c r="L39" s="4" t="s">
        <v>58</v>
      </c>
      <c r="M39" s="4"/>
    </row>
    <row r="40" spans="1:13" s="3" customFormat="1" ht="120.75" customHeight="1" x14ac:dyDescent="0.2">
      <c r="A40" s="6">
        <v>6</v>
      </c>
      <c r="B40" s="7" t="s">
        <v>105</v>
      </c>
      <c r="C40" s="7">
        <v>23</v>
      </c>
      <c r="D40" s="7">
        <v>21</v>
      </c>
      <c r="E40" s="7">
        <v>2</v>
      </c>
      <c r="F40" s="7" t="s">
        <v>106</v>
      </c>
      <c r="G40" s="5" t="s">
        <v>76</v>
      </c>
      <c r="H40" s="7" t="s">
        <v>107</v>
      </c>
      <c r="I40" s="4" t="s">
        <v>65</v>
      </c>
      <c r="J40" s="4" t="s">
        <v>483</v>
      </c>
      <c r="K40" s="4" t="s">
        <v>66</v>
      </c>
      <c r="L40" s="4" t="s">
        <v>58</v>
      </c>
      <c r="M40" s="7"/>
    </row>
    <row r="41" spans="1:13" s="3" customFormat="1" ht="86.25" customHeight="1" x14ac:dyDescent="0.2">
      <c r="A41" s="5">
        <v>7</v>
      </c>
      <c r="B41" s="4" t="s">
        <v>108</v>
      </c>
      <c r="C41" s="4">
        <v>35</v>
      </c>
      <c r="D41" s="4">
        <v>33</v>
      </c>
      <c r="E41" s="4">
        <v>1</v>
      </c>
      <c r="F41" s="4" t="s">
        <v>73</v>
      </c>
      <c r="G41" s="5" t="s">
        <v>20</v>
      </c>
      <c r="H41" s="4" t="s">
        <v>101</v>
      </c>
      <c r="I41" s="4" t="s">
        <v>22</v>
      </c>
      <c r="J41" s="4" t="s">
        <v>102</v>
      </c>
      <c r="K41" s="4" t="s">
        <v>24</v>
      </c>
      <c r="L41" s="4" t="s">
        <v>58</v>
      </c>
      <c r="M41" s="4"/>
    </row>
    <row r="42" spans="1:13" s="3" customFormat="1" ht="123.75" customHeight="1" x14ac:dyDescent="0.2">
      <c r="A42" s="6">
        <v>8</v>
      </c>
      <c r="B42" s="7" t="s">
        <v>109</v>
      </c>
      <c r="C42" s="7">
        <v>11</v>
      </c>
      <c r="D42" s="7">
        <v>10</v>
      </c>
      <c r="E42" s="7">
        <v>1</v>
      </c>
      <c r="F42" s="4" t="s">
        <v>110</v>
      </c>
      <c r="G42" s="5" t="s">
        <v>111</v>
      </c>
      <c r="H42" s="8" t="s">
        <v>112</v>
      </c>
      <c r="I42" s="4" t="s">
        <v>94</v>
      </c>
      <c r="J42" s="4" t="s">
        <v>113</v>
      </c>
      <c r="K42" s="4" t="s">
        <v>24</v>
      </c>
      <c r="L42" s="4" t="s">
        <v>58</v>
      </c>
      <c r="M42" s="7"/>
    </row>
    <row r="43" spans="1:13" s="3" customFormat="1" ht="55.5" customHeight="1" x14ac:dyDescent="0.2">
      <c r="A43" s="40" t="s">
        <v>114</v>
      </c>
      <c r="B43" s="42"/>
      <c r="C43" s="1">
        <v>263</v>
      </c>
      <c r="D43" s="1">
        <v>249</v>
      </c>
      <c r="E43" s="1">
        <f>SUM(E44:E51)</f>
        <v>14</v>
      </c>
      <c r="F43" s="1"/>
      <c r="G43" s="1"/>
      <c r="H43" s="1"/>
      <c r="I43" s="1"/>
      <c r="J43" s="1"/>
      <c r="K43" s="1"/>
      <c r="L43" s="1"/>
      <c r="M43" s="12"/>
    </row>
    <row r="44" spans="1:13" s="3" customFormat="1" ht="87.75" customHeight="1" x14ac:dyDescent="0.2">
      <c r="A44" s="13">
        <v>1</v>
      </c>
      <c r="B44" s="4" t="s">
        <v>115</v>
      </c>
      <c r="C44" s="4">
        <v>14</v>
      </c>
      <c r="D44" s="4">
        <v>12</v>
      </c>
      <c r="E44" s="4">
        <v>2</v>
      </c>
      <c r="F44" s="4" t="s">
        <v>116</v>
      </c>
      <c r="G44" s="5" t="s">
        <v>20</v>
      </c>
      <c r="H44" s="4" t="s">
        <v>117</v>
      </c>
      <c r="I44" s="9" t="s">
        <v>118</v>
      </c>
      <c r="J44" s="4" t="s">
        <v>23</v>
      </c>
      <c r="K44" s="4" t="s">
        <v>24</v>
      </c>
      <c r="L44" s="4" t="s">
        <v>25</v>
      </c>
      <c r="M44" s="13"/>
    </row>
    <row r="45" spans="1:13" s="3" customFormat="1" ht="78.75" customHeight="1" x14ac:dyDescent="0.2">
      <c r="A45" s="13">
        <v>2</v>
      </c>
      <c r="B45" s="4" t="s">
        <v>119</v>
      </c>
      <c r="C45" s="4">
        <v>32</v>
      </c>
      <c r="D45" s="4">
        <v>30</v>
      </c>
      <c r="E45" s="4">
        <v>2</v>
      </c>
      <c r="F45" s="4" t="s">
        <v>116</v>
      </c>
      <c r="G45" s="5" t="s">
        <v>20</v>
      </c>
      <c r="H45" s="4" t="s">
        <v>120</v>
      </c>
      <c r="I45" s="9" t="s">
        <v>118</v>
      </c>
      <c r="J45" s="4" t="s">
        <v>23</v>
      </c>
      <c r="K45" s="4" t="s">
        <v>24</v>
      </c>
      <c r="L45" s="4" t="s">
        <v>25</v>
      </c>
      <c r="M45" s="13"/>
    </row>
    <row r="46" spans="1:13" s="3" customFormat="1" ht="93.75" customHeight="1" x14ac:dyDescent="0.2">
      <c r="A46" s="13">
        <v>3</v>
      </c>
      <c r="B46" s="4" t="s">
        <v>121</v>
      </c>
      <c r="C46" s="4">
        <v>16</v>
      </c>
      <c r="D46" s="4">
        <v>14</v>
      </c>
      <c r="E46" s="4">
        <v>2</v>
      </c>
      <c r="F46" s="4" t="s">
        <v>116</v>
      </c>
      <c r="G46" s="5" t="s">
        <v>20</v>
      </c>
      <c r="H46" s="4" t="s">
        <v>120</v>
      </c>
      <c r="I46" s="9" t="s">
        <v>118</v>
      </c>
      <c r="J46" s="4" t="s">
        <v>23</v>
      </c>
      <c r="K46" s="4" t="s">
        <v>24</v>
      </c>
      <c r="L46" s="4" t="s">
        <v>25</v>
      </c>
      <c r="M46" s="13"/>
    </row>
    <row r="47" spans="1:13" s="3" customFormat="1" ht="87" customHeight="1" x14ac:dyDescent="0.2">
      <c r="A47" s="13">
        <v>4</v>
      </c>
      <c r="B47" s="4" t="s">
        <v>122</v>
      </c>
      <c r="C47" s="4">
        <v>30</v>
      </c>
      <c r="D47" s="4">
        <v>28</v>
      </c>
      <c r="E47" s="4">
        <v>2</v>
      </c>
      <c r="F47" s="4" t="s">
        <v>116</v>
      </c>
      <c r="G47" s="5" t="s">
        <v>20</v>
      </c>
      <c r="H47" s="4" t="s">
        <v>120</v>
      </c>
      <c r="I47" s="9" t="s">
        <v>118</v>
      </c>
      <c r="J47" s="4" t="s">
        <v>23</v>
      </c>
      <c r="K47" s="4" t="s">
        <v>24</v>
      </c>
      <c r="L47" s="4" t="s">
        <v>25</v>
      </c>
      <c r="M47" s="13"/>
    </row>
    <row r="48" spans="1:13" s="3" customFormat="1" ht="90.75" customHeight="1" x14ac:dyDescent="0.2">
      <c r="A48" s="13">
        <v>5</v>
      </c>
      <c r="B48" s="4" t="s">
        <v>123</v>
      </c>
      <c r="C48" s="4">
        <v>23</v>
      </c>
      <c r="D48" s="4">
        <v>22</v>
      </c>
      <c r="E48" s="4">
        <v>1</v>
      </c>
      <c r="F48" s="4" t="s">
        <v>116</v>
      </c>
      <c r="G48" s="5" t="s">
        <v>20</v>
      </c>
      <c r="H48" s="4" t="s">
        <v>120</v>
      </c>
      <c r="I48" s="9" t="s">
        <v>118</v>
      </c>
      <c r="J48" s="4" t="s">
        <v>23</v>
      </c>
      <c r="K48" s="4" t="s">
        <v>24</v>
      </c>
      <c r="L48" s="4" t="s">
        <v>25</v>
      </c>
      <c r="M48" s="13"/>
    </row>
    <row r="49" spans="1:13" s="3" customFormat="1" ht="90.75" customHeight="1" x14ac:dyDescent="0.2">
      <c r="A49" s="13">
        <v>6</v>
      </c>
      <c r="B49" s="4" t="s">
        <v>124</v>
      </c>
      <c r="C49" s="4">
        <v>23</v>
      </c>
      <c r="D49" s="4">
        <v>22</v>
      </c>
      <c r="E49" s="4">
        <v>1</v>
      </c>
      <c r="F49" s="4" t="s">
        <v>116</v>
      </c>
      <c r="G49" s="5" t="s">
        <v>20</v>
      </c>
      <c r="H49" s="4" t="s">
        <v>120</v>
      </c>
      <c r="I49" s="9" t="s">
        <v>118</v>
      </c>
      <c r="J49" s="4" t="s">
        <v>23</v>
      </c>
      <c r="K49" s="4" t="s">
        <v>24</v>
      </c>
      <c r="L49" s="4" t="s">
        <v>25</v>
      </c>
      <c r="M49" s="13"/>
    </row>
    <row r="50" spans="1:13" s="3" customFormat="1" ht="92.25" customHeight="1" x14ac:dyDescent="0.2">
      <c r="A50" s="13">
        <v>7</v>
      </c>
      <c r="B50" s="4" t="s">
        <v>72</v>
      </c>
      <c r="C50" s="4">
        <v>15</v>
      </c>
      <c r="D50" s="4">
        <v>13</v>
      </c>
      <c r="E50" s="4">
        <v>2</v>
      </c>
      <c r="F50" s="4" t="s">
        <v>116</v>
      </c>
      <c r="G50" s="5" t="s">
        <v>20</v>
      </c>
      <c r="H50" s="4" t="s">
        <v>120</v>
      </c>
      <c r="I50" s="9" t="s">
        <v>118</v>
      </c>
      <c r="J50" s="4" t="s">
        <v>23</v>
      </c>
      <c r="K50" s="4" t="s">
        <v>24</v>
      </c>
      <c r="L50" s="4" t="s">
        <v>25</v>
      </c>
      <c r="M50" s="13"/>
    </row>
    <row r="51" spans="1:13" s="3" customFormat="1" ht="95.25" customHeight="1" x14ac:dyDescent="0.2">
      <c r="A51" s="13">
        <v>8</v>
      </c>
      <c r="B51" s="4" t="s">
        <v>125</v>
      </c>
      <c r="C51" s="4">
        <v>13</v>
      </c>
      <c r="D51" s="4">
        <v>11</v>
      </c>
      <c r="E51" s="4">
        <v>2</v>
      </c>
      <c r="F51" s="4" t="s">
        <v>116</v>
      </c>
      <c r="G51" s="5" t="s">
        <v>20</v>
      </c>
      <c r="H51" s="4" t="s">
        <v>120</v>
      </c>
      <c r="I51" s="9" t="s">
        <v>118</v>
      </c>
      <c r="J51" s="4" t="s">
        <v>23</v>
      </c>
      <c r="K51" s="4" t="s">
        <v>24</v>
      </c>
      <c r="L51" s="4" t="s">
        <v>25</v>
      </c>
      <c r="M51" s="13"/>
    </row>
    <row r="52" spans="1:13" s="3" customFormat="1" ht="34.5" customHeight="1" x14ac:dyDescent="0.2">
      <c r="A52" s="39" t="s">
        <v>126</v>
      </c>
      <c r="B52" s="39"/>
      <c r="C52" s="1">
        <v>144</v>
      </c>
      <c r="D52" s="1">
        <v>121</v>
      </c>
      <c r="E52" s="1">
        <f>SUM(E53:E70)</f>
        <v>22</v>
      </c>
      <c r="F52" s="2"/>
      <c r="G52" s="2"/>
      <c r="H52" s="2"/>
      <c r="I52" s="2"/>
      <c r="J52" s="2"/>
      <c r="K52" s="2"/>
      <c r="L52" s="2"/>
      <c r="M52" s="2"/>
    </row>
    <row r="53" spans="1:13" s="3" customFormat="1" ht="151.5" customHeight="1" x14ac:dyDescent="0.2">
      <c r="A53" s="4">
        <v>1</v>
      </c>
      <c r="B53" s="4" t="s">
        <v>127</v>
      </c>
      <c r="C53" s="4">
        <v>12</v>
      </c>
      <c r="D53" s="4">
        <v>11</v>
      </c>
      <c r="E53" s="4">
        <v>1</v>
      </c>
      <c r="F53" s="4" t="s">
        <v>128</v>
      </c>
      <c r="G53" s="5" t="s">
        <v>20</v>
      </c>
      <c r="H53" s="4" t="s">
        <v>129</v>
      </c>
      <c r="I53" s="9" t="s">
        <v>118</v>
      </c>
      <c r="J53" s="4" t="s">
        <v>23</v>
      </c>
      <c r="K53" s="4" t="s">
        <v>24</v>
      </c>
      <c r="L53" s="4" t="s">
        <v>25</v>
      </c>
      <c r="M53" s="4"/>
    </row>
    <row r="54" spans="1:13" s="3" customFormat="1" ht="218.25" customHeight="1" x14ac:dyDescent="0.2">
      <c r="A54" s="52">
        <v>2</v>
      </c>
      <c r="B54" s="48" t="s">
        <v>130</v>
      </c>
      <c r="C54" s="48">
        <v>7</v>
      </c>
      <c r="D54" s="48">
        <v>5</v>
      </c>
      <c r="E54" s="13">
        <v>1</v>
      </c>
      <c r="F54" s="4" t="s">
        <v>128</v>
      </c>
      <c r="G54" s="5" t="s">
        <v>20</v>
      </c>
      <c r="H54" s="4" t="s">
        <v>131</v>
      </c>
      <c r="I54" s="9" t="s">
        <v>118</v>
      </c>
      <c r="J54" s="4" t="s">
        <v>23</v>
      </c>
      <c r="K54" s="4" t="s">
        <v>24</v>
      </c>
      <c r="L54" s="4" t="s">
        <v>25</v>
      </c>
      <c r="M54" s="11"/>
    </row>
    <row r="55" spans="1:13" s="3" customFormat="1" ht="231.75" customHeight="1" x14ac:dyDescent="0.2">
      <c r="A55" s="52"/>
      <c r="B55" s="49"/>
      <c r="C55" s="49"/>
      <c r="D55" s="49"/>
      <c r="E55" s="13">
        <v>1</v>
      </c>
      <c r="F55" s="4" t="s">
        <v>132</v>
      </c>
      <c r="G55" s="4" t="s">
        <v>133</v>
      </c>
      <c r="H55" s="4" t="s">
        <v>134</v>
      </c>
      <c r="I55" s="4" t="s">
        <v>22</v>
      </c>
      <c r="J55" s="4" t="s">
        <v>135</v>
      </c>
      <c r="K55" s="4" t="s">
        <v>24</v>
      </c>
      <c r="L55" s="4" t="s">
        <v>58</v>
      </c>
      <c r="M55" s="11"/>
    </row>
    <row r="56" spans="1:13" s="3" customFormat="1" ht="158.25" customHeight="1" x14ac:dyDescent="0.2">
      <c r="A56" s="52">
        <v>3</v>
      </c>
      <c r="B56" s="48" t="s">
        <v>136</v>
      </c>
      <c r="C56" s="48">
        <v>24</v>
      </c>
      <c r="D56" s="48">
        <v>19</v>
      </c>
      <c r="E56" s="13">
        <v>1</v>
      </c>
      <c r="F56" s="4" t="s">
        <v>137</v>
      </c>
      <c r="G56" s="5" t="s">
        <v>20</v>
      </c>
      <c r="H56" s="4" t="s">
        <v>138</v>
      </c>
      <c r="I56" s="9" t="s">
        <v>118</v>
      </c>
      <c r="J56" s="4" t="s">
        <v>23</v>
      </c>
      <c r="K56" s="4" t="s">
        <v>24</v>
      </c>
      <c r="L56" s="4" t="s">
        <v>25</v>
      </c>
      <c r="M56" s="11"/>
    </row>
    <row r="57" spans="1:13" s="3" customFormat="1" ht="127.5" customHeight="1" x14ac:dyDescent="0.2">
      <c r="A57" s="52"/>
      <c r="B57" s="53"/>
      <c r="C57" s="53"/>
      <c r="D57" s="53"/>
      <c r="E57" s="13">
        <v>1</v>
      </c>
      <c r="F57" s="4" t="s">
        <v>139</v>
      </c>
      <c r="G57" s="4" t="s">
        <v>133</v>
      </c>
      <c r="H57" s="4" t="s">
        <v>140</v>
      </c>
      <c r="I57" s="4" t="s">
        <v>22</v>
      </c>
      <c r="J57" s="4" t="s">
        <v>135</v>
      </c>
      <c r="K57" s="4" t="s">
        <v>24</v>
      </c>
      <c r="L57" s="4" t="s">
        <v>58</v>
      </c>
      <c r="M57" s="11"/>
    </row>
    <row r="58" spans="1:13" s="3" customFormat="1" ht="127.5" customHeight="1" x14ac:dyDescent="0.2">
      <c r="A58" s="52"/>
      <c r="B58" s="53"/>
      <c r="C58" s="53"/>
      <c r="D58" s="53"/>
      <c r="E58" s="13">
        <v>1</v>
      </c>
      <c r="F58" s="4" t="s">
        <v>75</v>
      </c>
      <c r="G58" s="5" t="s">
        <v>37</v>
      </c>
      <c r="H58" s="4" t="s">
        <v>141</v>
      </c>
      <c r="I58" s="4" t="s">
        <v>22</v>
      </c>
      <c r="J58" s="4" t="s">
        <v>483</v>
      </c>
      <c r="K58" s="4" t="s">
        <v>24</v>
      </c>
      <c r="L58" s="4" t="s">
        <v>25</v>
      </c>
      <c r="M58" s="11"/>
    </row>
    <row r="59" spans="1:13" s="3" customFormat="1" ht="127.5" customHeight="1" x14ac:dyDescent="0.2">
      <c r="A59" s="52"/>
      <c r="B59" s="49"/>
      <c r="C59" s="49"/>
      <c r="D59" s="49"/>
      <c r="E59" s="13">
        <v>1</v>
      </c>
      <c r="F59" s="4" t="s">
        <v>75</v>
      </c>
      <c r="G59" s="5" t="s">
        <v>76</v>
      </c>
      <c r="H59" s="4" t="s">
        <v>142</v>
      </c>
      <c r="I59" s="4" t="s">
        <v>65</v>
      </c>
      <c r="J59" s="4" t="s">
        <v>483</v>
      </c>
      <c r="K59" s="4" t="s">
        <v>66</v>
      </c>
      <c r="L59" s="4" t="s">
        <v>58</v>
      </c>
      <c r="M59" s="11"/>
    </row>
    <row r="60" spans="1:13" s="3" customFormat="1" ht="269.25" customHeight="1" x14ac:dyDescent="0.2">
      <c r="A60" s="54">
        <v>4</v>
      </c>
      <c r="B60" s="48" t="s">
        <v>143</v>
      </c>
      <c r="C60" s="48">
        <v>8</v>
      </c>
      <c r="D60" s="54">
        <v>3</v>
      </c>
      <c r="E60" s="13">
        <v>2</v>
      </c>
      <c r="F60" s="27" t="s">
        <v>144</v>
      </c>
      <c r="G60" s="4" t="s">
        <v>133</v>
      </c>
      <c r="H60" s="4" t="s">
        <v>145</v>
      </c>
      <c r="I60" s="4" t="s">
        <v>22</v>
      </c>
      <c r="J60" s="4" t="s">
        <v>146</v>
      </c>
      <c r="K60" s="4" t="s">
        <v>24</v>
      </c>
      <c r="L60" s="4" t="s">
        <v>58</v>
      </c>
      <c r="M60" s="11"/>
    </row>
    <row r="61" spans="1:13" s="3" customFormat="1" ht="126" customHeight="1" x14ac:dyDescent="0.2">
      <c r="A61" s="55"/>
      <c r="B61" s="53"/>
      <c r="C61" s="53"/>
      <c r="D61" s="55"/>
      <c r="E61" s="13">
        <v>1</v>
      </c>
      <c r="F61" s="4" t="s">
        <v>147</v>
      </c>
      <c r="G61" s="4" t="s">
        <v>148</v>
      </c>
      <c r="H61" s="4" t="s">
        <v>149</v>
      </c>
      <c r="I61" s="4" t="s">
        <v>22</v>
      </c>
      <c r="J61" s="4" t="s">
        <v>150</v>
      </c>
      <c r="K61" s="4" t="s">
        <v>24</v>
      </c>
      <c r="L61" s="4" t="s">
        <v>58</v>
      </c>
      <c r="M61" s="4"/>
    </row>
    <row r="62" spans="1:13" s="3" customFormat="1" ht="180" customHeight="1" x14ac:dyDescent="0.2">
      <c r="A62" s="56"/>
      <c r="B62" s="49"/>
      <c r="C62" s="49"/>
      <c r="D62" s="56"/>
      <c r="E62" s="13">
        <v>1</v>
      </c>
      <c r="F62" s="4" t="s">
        <v>151</v>
      </c>
      <c r="G62" s="4" t="s">
        <v>152</v>
      </c>
      <c r="H62" s="4" t="s">
        <v>153</v>
      </c>
      <c r="I62" s="4" t="s">
        <v>154</v>
      </c>
      <c r="J62" s="4" t="s">
        <v>155</v>
      </c>
      <c r="K62" s="4" t="s">
        <v>24</v>
      </c>
      <c r="L62" s="13"/>
      <c r="M62" s="4"/>
    </row>
    <row r="63" spans="1:13" s="3" customFormat="1" ht="192" customHeight="1" x14ac:dyDescent="0.2">
      <c r="A63" s="13">
        <v>5</v>
      </c>
      <c r="B63" s="4" t="s">
        <v>156</v>
      </c>
      <c r="C63" s="4">
        <v>11</v>
      </c>
      <c r="D63" s="4">
        <v>7</v>
      </c>
      <c r="E63" s="13">
        <v>3</v>
      </c>
      <c r="F63" s="27" t="s">
        <v>157</v>
      </c>
      <c r="G63" s="4" t="s">
        <v>133</v>
      </c>
      <c r="H63" s="4" t="s">
        <v>158</v>
      </c>
      <c r="I63" s="4" t="s">
        <v>22</v>
      </c>
      <c r="J63" s="4" t="s">
        <v>146</v>
      </c>
      <c r="K63" s="4" t="s">
        <v>24</v>
      </c>
      <c r="L63" s="4" t="s">
        <v>58</v>
      </c>
      <c r="M63" s="4"/>
    </row>
    <row r="64" spans="1:13" s="3" customFormat="1" ht="137.25" customHeight="1" x14ac:dyDescent="0.2">
      <c r="A64" s="13">
        <v>6</v>
      </c>
      <c r="B64" s="9" t="s">
        <v>159</v>
      </c>
      <c r="C64" s="4">
        <v>6</v>
      </c>
      <c r="D64" s="4">
        <v>5</v>
      </c>
      <c r="E64" s="13">
        <v>1</v>
      </c>
      <c r="F64" s="27" t="s">
        <v>139</v>
      </c>
      <c r="G64" s="4" t="s">
        <v>133</v>
      </c>
      <c r="H64" s="4" t="s">
        <v>160</v>
      </c>
      <c r="I64" s="4" t="s">
        <v>22</v>
      </c>
      <c r="J64" s="4" t="s">
        <v>146</v>
      </c>
      <c r="K64" s="4" t="s">
        <v>24</v>
      </c>
      <c r="L64" s="4" t="s">
        <v>58</v>
      </c>
      <c r="M64" s="4"/>
    </row>
    <row r="65" spans="1:13" s="3" customFormat="1" ht="204" customHeight="1" x14ac:dyDescent="0.2">
      <c r="A65" s="13">
        <v>7</v>
      </c>
      <c r="B65" s="4" t="s">
        <v>161</v>
      </c>
      <c r="C65" s="4">
        <v>8</v>
      </c>
      <c r="D65" s="4">
        <v>6</v>
      </c>
      <c r="E65" s="13">
        <v>1</v>
      </c>
      <c r="F65" s="27" t="s">
        <v>162</v>
      </c>
      <c r="G65" s="4" t="s">
        <v>148</v>
      </c>
      <c r="H65" s="4" t="s">
        <v>163</v>
      </c>
      <c r="I65" s="4" t="s">
        <v>22</v>
      </c>
      <c r="J65" s="4" t="s">
        <v>150</v>
      </c>
      <c r="K65" s="4" t="s">
        <v>24</v>
      </c>
      <c r="L65" s="4" t="s">
        <v>58</v>
      </c>
      <c r="M65" s="4"/>
    </row>
    <row r="66" spans="1:13" s="3" customFormat="1" ht="135" customHeight="1" x14ac:dyDescent="0.2">
      <c r="A66" s="52">
        <v>8</v>
      </c>
      <c r="B66" s="48" t="s">
        <v>164</v>
      </c>
      <c r="C66" s="48">
        <v>6</v>
      </c>
      <c r="D66" s="48">
        <v>4</v>
      </c>
      <c r="E66" s="13">
        <v>1</v>
      </c>
      <c r="F66" s="27" t="s">
        <v>139</v>
      </c>
      <c r="G66" s="4" t="s">
        <v>133</v>
      </c>
      <c r="H66" s="4" t="s">
        <v>165</v>
      </c>
      <c r="I66" s="4" t="s">
        <v>22</v>
      </c>
      <c r="J66" s="4" t="s">
        <v>146</v>
      </c>
      <c r="K66" s="4" t="s">
        <v>24</v>
      </c>
      <c r="L66" s="4" t="s">
        <v>58</v>
      </c>
      <c r="M66" s="11"/>
    </row>
    <row r="67" spans="1:13" s="3" customFormat="1" ht="175.5" customHeight="1" x14ac:dyDescent="0.2">
      <c r="A67" s="52"/>
      <c r="B67" s="49"/>
      <c r="C67" s="49"/>
      <c r="D67" s="49"/>
      <c r="E67" s="13">
        <v>1</v>
      </c>
      <c r="F67" s="27" t="s">
        <v>75</v>
      </c>
      <c r="G67" s="5" t="s">
        <v>76</v>
      </c>
      <c r="H67" s="4" t="s">
        <v>166</v>
      </c>
      <c r="I67" s="4" t="s">
        <v>65</v>
      </c>
      <c r="J67" s="4" t="s">
        <v>483</v>
      </c>
      <c r="K67" s="4" t="s">
        <v>66</v>
      </c>
      <c r="L67" s="4" t="s">
        <v>58</v>
      </c>
      <c r="M67" s="11"/>
    </row>
    <row r="68" spans="1:13" s="3" customFormat="1" ht="198.75" customHeight="1" x14ac:dyDescent="0.2">
      <c r="A68" s="13">
        <v>9</v>
      </c>
      <c r="B68" s="4" t="s">
        <v>167</v>
      </c>
      <c r="C68" s="4">
        <v>7</v>
      </c>
      <c r="D68" s="4">
        <v>5</v>
      </c>
      <c r="E68" s="13">
        <v>2</v>
      </c>
      <c r="F68" s="4" t="s">
        <v>168</v>
      </c>
      <c r="G68" s="4" t="s">
        <v>55</v>
      </c>
      <c r="H68" s="4" t="s">
        <v>169</v>
      </c>
      <c r="I68" s="4" t="s">
        <v>118</v>
      </c>
      <c r="J68" s="4" t="s">
        <v>170</v>
      </c>
      <c r="K68" s="4" t="s">
        <v>24</v>
      </c>
      <c r="L68" s="4" t="s">
        <v>58</v>
      </c>
      <c r="M68" s="4"/>
    </row>
    <row r="69" spans="1:13" s="3" customFormat="1" ht="131.25" customHeight="1" x14ac:dyDescent="0.2">
      <c r="A69" s="13">
        <v>10</v>
      </c>
      <c r="B69" s="4" t="s">
        <v>171</v>
      </c>
      <c r="C69" s="4">
        <v>9</v>
      </c>
      <c r="D69" s="4">
        <v>8</v>
      </c>
      <c r="E69" s="13">
        <v>1</v>
      </c>
      <c r="F69" s="4" t="s">
        <v>172</v>
      </c>
      <c r="G69" s="5" t="s">
        <v>111</v>
      </c>
      <c r="H69" s="4" t="s">
        <v>173</v>
      </c>
      <c r="I69" s="4" t="s">
        <v>94</v>
      </c>
      <c r="J69" s="4" t="s">
        <v>174</v>
      </c>
      <c r="K69" s="4" t="s">
        <v>175</v>
      </c>
      <c r="L69" s="4" t="s">
        <v>58</v>
      </c>
      <c r="M69" s="4"/>
    </row>
    <row r="70" spans="1:13" s="3" customFormat="1" ht="131.25" customHeight="1" x14ac:dyDescent="0.2">
      <c r="A70" s="13">
        <v>11</v>
      </c>
      <c r="B70" s="4" t="s">
        <v>176</v>
      </c>
      <c r="C70" s="13">
        <v>7</v>
      </c>
      <c r="D70" s="13">
        <v>6</v>
      </c>
      <c r="E70" s="13">
        <v>1</v>
      </c>
      <c r="F70" s="4" t="s">
        <v>177</v>
      </c>
      <c r="G70" s="4" t="s">
        <v>178</v>
      </c>
      <c r="H70" s="4" t="s">
        <v>179</v>
      </c>
      <c r="I70" s="13" t="s">
        <v>22</v>
      </c>
      <c r="J70" s="4" t="s">
        <v>180</v>
      </c>
      <c r="K70" s="4" t="s">
        <v>181</v>
      </c>
      <c r="L70" s="4" t="s">
        <v>182</v>
      </c>
      <c r="M70" s="4"/>
    </row>
    <row r="71" spans="1:13" s="3" customFormat="1" ht="37.5" customHeight="1" x14ac:dyDescent="0.2">
      <c r="A71" s="40" t="s">
        <v>183</v>
      </c>
      <c r="B71" s="42"/>
      <c r="C71" s="1">
        <v>188</v>
      </c>
      <c r="D71" s="1">
        <v>176</v>
      </c>
      <c r="E71" s="1">
        <f>SUM(E72:E82)</f>
        <v>12</v>
      </c>
      <c r="F71" s="18"/>
      <c r="G71" s="18"/>
      <c r="H71" s="18"/>
      <c r="I71" s="18"/>
      <c r="J71" s="18"/>
      <c r="K71" s="18"/>
      <c r="L71" s="18"/>
      <c r="M71" s="18"/>
    </row>
    <row r="72" spans="1:13" s="3" customFormat="1" ht="123" customHeight="1" x14ac:dyDescent="0.2">
      <c r="A72" s="51">
        <v>1</v>
      </c>
      <c r="B72" s="51" t="s">
        <v>72</v>
      </c>
      <c r="C72" s="51">
        <v>19</v>
      </c>
      <c r="D72" s="51">
        <v>16</v>
      </c>
      <c r="E72" s="4">
        <v>2</v>
      </c>
      <c r="F72" s="4" t="s">
        <v>73</v>
      </c>
      <c r="G72" s="5" t="s">
        <v>20</v>
      </c>
      <c r="H72" s="5" t="s">
        <v>184</v>
      </c>
      <c r="I72" s="4" t="s">
        <v>185</v>
      </c>
      <c r="J72" s="4" t="s">
        <v>23</v>
      </c>
      <c r="K72" s="4" t="s">
        <v>24</v>
      </c>
      <c r="L72" s="4" t="s">
        <v>58</v>
      </c>
      <c r="M72" s="4"/>
    </row>
    <row r="73" spans="1:13" s="3" customFormat="1" ht="92.25" customHeight="1" x14ac:dyDescent="0.2">
      <c r="A73" s="51"/>
      <c r="B73" s="51"/>
      <c r="C73" s="51"/>
      <c r="D73" s="51"/>
      <c r="E73" s="4">
        <v>1</v>
      </c>
      <c r="F73" s="4" t="s">
        <v>186</v>
      </c>
      <c r="G73" s="5" t="s">
        <v>20</v>
      </c>
      <c r="H73" s="5" t="s">
        <v>187</v>
      </c>
      <c r="I73" s="4" t="s">
        <v>185</v>
      </c>
      <c r="J73" s="4" t="s">
        <v>188</v>
      </c>
      <c r="K73" s="4" t="s">
        <v>24</v>
      </c>
      <c r="L73" s="4" t="s">
        <v>58</v>
      </c>
      <c r="M73" s="4"/>
    </row>
    <row r="74" spans="1:13" s="3" customFormat="1" ht="123" customHeight="1" x14ac:dyDescent="0.2">
      <c r="A74" s="4">
        <v>2</v>
      </c>
      <c r="B74" s="4" t="s">
        <v>189</v>
      </c>
      <c r="C74" s="4">
        <v>4</v>
      </c>
      <c r="D74" s="4">
        <v>3</v>
      </c>
      <c r="E74" s="4">
        <v>1</v>
      </c>
      <c r="F74" s="4" t="s">
        <v>73</v>
      </c>
      <c r="G74" s="5" t="s">
        <v>20</v>
      </c>
      <c r="H74" s="5" t="s">
        <v>190</v>
      </c>
      <c r="I74" s="4" t="s">
        <v>185</v>
      </c>
      <c r="J74" s="4" t="s">
        <v>23</v>
      </c>
      <c r="K74" s="4" t="s">
        <v>24</v>
      </c>
      <c r="L74" s="4" t="s">
        <v>58</v>
      </c>
      <c r="M74" s="4"/>
    </row>
    <row r="75" spans="1:13" s="3" customFormat="1" ht="123" customHeight="1" x14ac:dyDescent="0.2">
      <c r="A75" s="4">
        <v>3</v>
      </c>
      <c r="B75" s="4" t="s">
        <v>191</v>
      </c>
      <c r="C75" s="4">
        <v>12</v>
      </c>
      <c r="D75" s="4">
        <v>11</v>
      </c>
      <c r="E75" s="4">
        <v>1</v>
      </c>
      <c r="F75" s="4" t="s">
        <v>192</v>
      </c>
      <c r="G75" s="4" t="s">
        <v>55</v>
      </c>
      <c r="H75" s="5" t="s">
        <v>193</v>
      </c>
      <c r="I75" s="4" t="s">
        <v>118</v>
      </c>
      <c r="J75" s="4" t="s">
        <v>170</v>
      </c>
      <c r="K75" s="4" t="s">
        <v>24</v>
      </c>
      <c r="L75" s="4" t="s">
        <v>58</v>
      </c>
      <c r="M75" s="4"/>
    </row>
    <row r="76" spans="1:13" s="3" customFormat="1" ht="123" customHeight="1" x14ac:dyDescent="0.2">
      <c r="A76" s="4">
        <v>4</v>
      </c>
      <c r="B76" s="4" t="s">
        <v>194</v>
      </c>
      <c r="C76" s="4">
        <v>7</v>
      </c>
      <c r="D76" s="4">
        <v>6</v>
      </c>
      <c r="E76" s="4">
        <v>1</v>
      </c>
      <c r="F76" s="4" t="s">
        <v>195</v>
      </c>
      <c r="G76" s="5" t="s">
        <v>20</v>
      </c>
      <c r="H76" s="5" t="s">
        <v>196</v>
      </c>
      <c r="I76" s="4" t="s">
        <v>118</v>
      </c>
      <c r="J76" s="4" t="s">
        <v>23</v>
      </c>
      <c r="K76" s="4" t="s">
        <v>24</v>
      </c>
      <c r="L76" s="4" t="s">
        <v>58</v>
      </c>
      <c r="M76" s="4"/>
    </row>
    <row r="77" spans="1:13" s="3" customFormat="1" ht="123" customHeight="1" x14ac:dyDescent="0.2">
      <c r="A77" s="51">
        <v>5</v>
      </c>
      <c r="B77" s="51" t="s">
        <v>197</v>
      </c>
      <c r="C77" s="51">
        <v>8</v>
      </c>
      <c r="D77" s="51">
        <v>6</v>
      </c>
      <c r="E77" s="4">
        <v>1</v>
      </c>
      <c r="F77" s="4" t="s">
        <v>198</v>
      </c>
      <c r="G77" s="5" t="s">
        <v>63</v>
      </c>
      <c r="H77" s="4" t="s">
        <v>199</v>
      </c>
      <c r="I77" s="4" t="s">
        <v>65</v>
      </c>
      <c r="J77" s="4" t="s">
        <v>170</v>
      </c>
      <c r="K77" s="4" t="s">
        <v>66</v>
      </c>
      <c r="L77" s="4" t="s">
        <v>58</v>
      </c>
      <c r="M77" s="4"/>
    </row>
    <row r="78" spans="1:13" s="3" customFormat="1" ht="111.75" customHeight="1" x14ac:dyDescent="0.2">
      <c r="A78" s="51"/>
      <c r="B78" s="51"/>
      <c r="C78" s="51"/>
      <c r="D78" s="51"/>
      <c r="E78" s="4">
        <v>1</v>
      </c>
      <c r="F78" s="4" t="s">
        <v>200</v>
      </c>
      <c r="G78" s="4" t="s">
        <v>201</v>
      </c>
      <c r="H78" s="5" t="s">
        <v>202</v>
      </c>
      <c r="I78" s="4" t="s">
        <v>203</v>
      </c>
      <c r="J78" s="4" t="s">
        <v>23</v>
      </c>
      <c r="K78" s="4" t="s">
        <v>66</v>
      </c>
      <c r="L78" s="4" t="s">
        <v>58</v>
      </c>
      <c r="M78" s="4"/>
    </row>
    <row r="79" spans="1:13" s="3" customFormat="1" ht="110.25" customHeight="1" x14ac:dyDescent="0.2">
      <c r="A79" s="51">
        <v>6</v>
      </c>
      <c r="B79" s="51" t="s">
        <v>204</v>
      </c>
      <c r="C79" s="51">
        <v>6</v>
      </c>
      <c r="D79" s="51">
        <v>4</v>
      </c>
      <c r="E79" s="4">
        <v>1</v>
      </c>
      <c r="F79" s="4" t="s">
        <v>198</v>
      </c>
      <c r="G79" s="5" t="s">
        <v>63</v>
      </c>
      <c r="H79" s="5" t="s">
        <v>199</v>
      </c>
      <c r="I79" s="4" t="s">
        <v>65</v>
      </c>
      <c r="J79" s="4" t="s">
        <v>170</v>
      </c>
      <c r="K79" s="4" t="s">
        <v>66</v>
      </c>
      <c r="L79" s="4" t="s">
        <v>58</v>
      </c>
      <c r="M79" s="4"/>
    </row>
    <row r="80" spans="1:13" s="3" customFormat="1" ht="110.25" customHeight="1" x14ac:dyDescent="0.2">
      <c r="A80" s="51"/>
      <c r="B80" s="51"/>
      <c r="C80" s="51"/>
      <c r="D80" s="51"/>
      <c r="E80" s="4">
        <v>1</v>
      </c>
      <c r="F80" s="4" t="s">
        <v>205</v>
      </c>
      <c r="G80" s="4" t="s">
        <v>206</v>
      </c>
      <c r="H80" s="5" t="s">
        <v>207</v>
      </c>
      <c r="I80" s="4" t="s">
        <v>65</v>
      </c>
      <c r="J80" s="4" t="s">
        <v>208</v>
      </c>
      <c r="K80" s="4" t="s">
        <v>66</v>
      </c>
      <c r="L80" s="4" t="s">
        <v>58</v>
      </c>
      <c r="M80" s="4"/>
    </row>
    <row r="81" spans="1:13" s="3" customFormat="1" ht="108" customHeight="1" x14ac:dyDescent="0.2">
      <c r="A81" s="4">
        <v>7</v>
      </c>
      <c r="B81" s="4" t="s">
        <v>209</v>
      </c>
      <c r="C81" s="4">
        <v>8</v>
      </c>
      <c r="D81" s="4">
        <v>7</v>
      </c>
      <c r="E81" s="4">
        <v>1</v>
      </c>
      <c r="F81" s="4" t="s">
        <v>200</v>
      </c>
      <c r="G81" s="4" t="s">
        <v>201</v>
      </c>
      <c r="H81" s="5" t="s">
        <v>210</v>
      </c>
      <c r="I81" s="4" t="s">
        <v>203</v>
      </c>
      <c r="J81" s="4" t="s">
        <v>23</v>
      </c>
      <c r="K81" s="4" t="s">
        <v>66</v>
      </c>
      <c r="L81" s="4" t="s">
        <v>58</v>
      </c>
      <c r="M81" s="4"/>
    </row>
    <row r="82" spans="1:13" s="3" customFormat="1" ht="108" customHeight="1" x14ac:dyDescent="0.2">
      <c r="A82" s="13">
        <v>8</v>
      </c>
      <c r="B82" s="4" t="s">
        <v>211</v>
      </c>
      <c r="C82" s="4">
        <v>6</v>
      </c>
      <c r="D82" s="4">
        <v>5</v>
      </c>
      <c r="E82" s="4">
        <v>1</v>
      </c>
      <c r="F82" s="4" t="s">
        <v>200</v>
      </c>
      <c r="G82" s="4" t="s">
        <v>201</v>
      </c>
      <c r="H82" s="5" t="s">
        <v>210</v>
      </c>
      <c r="I82" s="4" t="s">
        <v>203</v>
      </c>
      <c r="J82" s="4" t="s">
        <v>23</v>
      </c>
      <c r="K82" s="4" t="s">
        <v>66</v>
      </c>
      <c r="L82" s="4" t="s">
        <v>58</v>
      </c>
      <c r="M82" s="4"/>
    </row>
    <row r="83" spans="1:13" s="3" customFormat="1" ht="40.5" customHeight="1" x14ac:dyDescent="0.2">
      <c r="A83" s="40" t="s">
        <v>212</v>
      </c>
      <c r="B83" s="42"/>
      <c r="C83" s="1">
        <v>338</v>
      </c>
      <c r="D83" s="1">
        <v>312</v>
      </c>
      <c r="E83" s="1">
        <f>SUM(E84:E106)</f>
        <v>26</v>
      </c>
      <c r="F83" s="2"/>
      <c r="G83" s="2"/>
      <c r="H83" s="2"/>
      <c r="I83" s="2"/>
      <c r="J83" s="2"/>
      <c r="K83" s="2"/>
      <c r="L83" s="2"/>
      <c r="M83" s="2"/>
    </row>
    <row r="84" spans="1:13" s="8" customFormat="1" ht="94.5" customHeight="1" x14ac:dyDescent="0.2">
      <c r="A84" s="4">
        <v>1</v>
      </c>
      <c r="B84" s="4" t="s">
        <v>213</v>
      </c>
      <c r="C84" s="4">
        <v>8</v>
      </c>
      <c r="D84" s="4">
        <v>7</v>
      </c>
      <c r="E84" s="4">
        <v>1</v>
      </c>
      <c r="F84" s="4" t="s">
        <v>214</v>
      </c>
      <c r="G84" s="5" t="s">
        <v>215</v>
      </c>
      <c r="H84" s="4" t="s">
        <v>216</v>
      </c>
      <c r="I84" s="9" t="s">
        <v>154</v>
      </c>
      <c r="J84" s="4" t="s">
        <v>217</v>
      </c>
      <c r="K84" s="4" t="s">
        <v>24</v>
      </c>
      <c r="L84" s="4" t="s">
        <v>58</v>
      </c>
      <c r="M84" s="4"/>
    </row>
    <row r="85" spans="1:13" ht="96.75" customHeight="1" x14ac:dyDescent="0.25">
      <c r="A85" s="4">
        <v>2</v>
      </c>
      <c r="B85" s="4" t="s">
        <v>218</v>
      </c>
      <c r="C85" s="4">
        <v>8</v>
      </c>
      <c r="D85" s="4">
        <v>7</v>
      </c>
      <c r="E85" s="4">
        <v>1</v>
      </c>
      <c r="F85" s="4" t="s">
        <v>132</v>
      </c>
      <c r="G85" s="4" t="s">
        <v>133</v>
      </c>
      <c r="H85" s="4" t="s">
        <v>219</v>
      </c>
      <c r="I85" s="4" t="s">
        <v>22</v>
      </c>
      <c r="J85" s="4" t="s">
        <v>135</v>
      </c>
      <c r="K85" s="4" t="s">
        <v>24</v>
      </c>
      <c r="L85" s="4" t="s">
        <v>58</v>
      </c>
      <c r="M85" s="4"/>
    </row>
    <row r="86" spans="1:13" ht="83.25" customHeight="1" x14ac:dyDescent="0.25">
      <c r="A86" s="4">
        <v>3</v>
      </c>
      <c r="B86" s="4" t="s">
        <v>220</v>
      </c>
      <c r="C86" s="4">
        <v>12</v>
      </c>
      <c r="D86" s="4">
        <v>11</v>
      </c>
      <c r="E86" s="4">
        <v>1</v>
      </c>
      <c r="F86" s="4" t="s">
        <v>221</v>
      </c>
      <c r="G86" s="4" t="s">
        <v>92</v>
      </c>
      <c r="H86" s="4" t="s">
        <v>222</v>
      </c>
      <c r="I86" s="4" t="s">
        <v>94</v>
      </c>
      <c r="J86" s="4" t="s">
        <v>95</v>
      </c>
      <c r="K86" s="4" t="s">
        <v>24</v>
      </c>
      <c r="L86" s="4" t="s">
        <v>58</v>
      </c>
      <c r="M86" s="4"/>
    </row>
    <row r="87" spans="1:13" ht="105" customHeight="1" x14ac:dyDescent="0.25">
      <c r="A87" s="48">
        <v>4</v>
      </c>
      <c r="B87" s="48" t="s">
        <v>81</v>
      </c>
      <c r="C87" s="48">
        <v>12</v>
      </c>
      <c r="D87" s="48">
        <v>9</v>
      </c>
      <c r="E87" s="4">
        <v>2</v>
      </c>
      <c r="F87" s="4" t="s">
        <v>223</v>
      </c>
      <c r="G87" s="5" t="s">
        <v>20</v>
      </c>
      <c r="H87" s="4" t="s">
        <v>224</v>
      </c>
      <c r="I87" s="4" t="s">
        <v>22</v>
      </c>
      <c r="J87" s="4" t="s">
        <v>23</v>
      </c>
      <c r="K87" s="4" t="s">
        <v>24</v>
      </c>
      <c r="L87" s="4" t="s">
        <v>58</v>
      </c>
      <c r="M87" s="4"/>
    </row>
    <row r="88" spans="1:13" ht="118.5" customHeight="1" x14ac:dyDescent="0.25">
      <c r="A88" s="49"/>
      <c r="B88" s="49"/>
      <c r="C88" s="49"/>
      <c r="D88" s="49"/>
      <c r="E88" s="4">
        <v>1</v>
      </c>
      <c r="F88" s="4" t="s">
        <v>79</v>
      </c>
      <c r="G88" s="5" t="s">
        <v>37</v>
      </c>
      <c r="H88" s="4" t="s">
        <v>225</v>
      </c>
      <c r="I88" s="4" t="s">
        <v>22</v>
      </c>
      <c r="J88" s="4" t="s">
        <v>483</v>
      </c>
      <c r="K88" s="4" t="s">
        <v>24</v>
      </c>
      <c r="L88" s="4" t="s">
        <v>58</v>
      </c>
      <c r="M88" s="4"/>
    </row>
    <row r="89" spans="1:13" ht="118.5" customHeight="1" x14ac:dyDescent="0.25">
      <c r="A89" s="4">
        <v>5</v>
      </c>
      <c r="B89" s="4" t="s">
        <v>72</v>
      </c>
      <c r="C89" s="4">
        <v>24</v>
      </c>
      <c r="D89" s="4">
        <v>22</v>
      </c>
      <c r="E89" s="4">
        <v>2</v>
      </c>
      <c r="F89" s="4" t="s">
        <v>223</v>
      </c>
      <c r="G89" s="5" t="s">
        <v>20</v>
      </c>
      <c r="H89" s="4" t="s">
        <v>224</v>
      </c>
      <c r="I89" s="4" t="s">
        <v>22</v>
      </c>
      <c r="J89" s="4" t="s">
        <v>23</v>
      </c>
      <c r="K89" s="4" t="s">
        <v>24</v>
      </c>
      <c r="L89" s="4" t="s">
        <v>58</v>
      </c>
      <c r="M89" s="4"/>
    </row>
    <row r="90" spans="1:13" ht="124.5" customHeight="1" x14ac:dyDescent="0.25">
      <c r="A90" s="4">
        <v>6</v>
      </c>
      <c r="B90" s="4" t="s">
        <v>100</v>
      </c>
      <c r="C90" s="4">
        <v>21</v>
      </c>
      <c r="D90" s="4">
        <v>19</v>
      </c>
      <c r="E90" s="4">
        <v>2</v>
      </c>
      <c r="F90" s="4" t="s">
        <v>223</v>
      </c>
      <c r="G90" s="5" t="s">
        <v>20</v>
      </c>
      <c r="H90" s="4" t="s">
        <v>224</v>
      </c>
      <c r="I90" s="4" t="s">
        <v>22</v>
      </c>
      <c r="J90" s="4" t="s">
        <v>23</v>
      </c>
      <c r="K90" s="4" t="s">
        <v>24</v>
      </c>
      <c r="L90" s="4" t="s">
        <v>58</v>
      </c>
      <c r="M90" s="4"/>
    </row>
    <row r="91" spans="1:13" ht="124.5" customHeight="1" x14ac:dyDescent="0.25">
      <c r="A91" s="4">
        <v>7</v>
      </c>
      <c r="B91" s="4" t="s">
        <v>226</v>
      </c>
      <c r="C91" s="4">
        <v>14</v>
      </c>
      <c r="D91" s="4">
        <v>13</v>
      </c>
      <c r="E91" s="4">
        <v>1</v>
      </c>
      <c r="F91" s="4" t="s">
        <v>227</v>
      </c>
      <c r="G91" s="5" t="s">
        <v>69</v>
      </c>
      <c r="H91" s="4" t="s">
        <v>228</v>
      </c>
      <c r="I91" s="4" t="s">
        <v>22</v>
      </c>
      <c r="J91" s="4" t="s">
        <v>90</v>
      </c>
      <c r="K91" s="4" t="s">
        <v>24</v>
      </c>
      <c r="L91" s="4" t="s">
        <v>25</v>
      </c>
      <c r="M91" s="4"/>
    </row>
    <row r="92" spans="1:13" ht="124.5" customHeight="1" x14ac:dyDescent="0.25">
      <c r="A92" s="4">
        <v>8</v>
      </c>
      <c r="B92" s="4" t="s">
        <v>229</v>
      </c>
      <c r="C92" s="4">
        <v>12</v>
      </c>
      <c r="D92" s="4">
        <v>11</v>
      </c>
      <c r="E92" s="4">
        <v>1</v>
      </c>
      <c r="F92" s="4" t="s">
        <v>230</v>
      </c>
      <c r="G92" s="5" t="s">
        <v>69</v>
      </c>
      <c r="H92" s="4" t="s">
        <v>231</v>
      </c>
      <c r="I92" s="4" t="s">
        <v>22</v>
      </c>
      <c r="J92" s="4" t="s">
        <v>232</v>
      </c>
      <c r="K92" s="4" t="s">
        <v>24</v>
      </c>
      <c r="L92" s="4" t="s">
        <v>25</v>
      </c>
      <c r="M92" s="4"/>
    </row>
    <row r="93" spans="1:13" ht="124.5" customHeight="1" x14ac:dyDescent="0.25">
      <c r="A93" s="4">
        <v>9</v>
      </c>
      <c r="B93" s="4" t="s">
        <v>233</v>
      </c>
      <c r="C93" s="4">
        <v>7</v>
      </c>
      <c r="D93" s="4">
        <v>6</v>
      </c>
      <c r="E93" s="4">
        <v>1</v>
      </c>
      <c r="F93" s="4" t="s">
        <v>150</v>
      </c>
      <c r="G93" s="4" t="s">
        <v>148</v>
      </c>
      <c r="H93" s="4" t="s">
        <v>234</v>
      </c>
      <c r="I93" s="4" t="s">
        <v>22</v>
      </c>
      <c r="J93" s="4" t="s">
        <v>150</v>
      </c>
      <c r="K93" s="4" t="s">
        <v>24</v>
      </c>
      <c r="L93" s="4" t="s">
        <v>58</v>
      </c>
      <c r="M93" s="4"/>
    </row>
    <row r="94" spans="1:13" ht="124.5" customHeight="1" x14ac:dyDescent="0.25">
      <c r="A94" s="4">
        <v>10</v>
      </c>
      <c r="B94" s="4" t="s">
        <v>189</v>
      </c>
      <c r="C94" s="4">
        <v>8</v>
      </c>
      <c r="D94" s="4">
        <v>7</v>
      </c>
      <c r="E94" s="4">
        <v>1</v>
      </c>
      <c r="F94" s="4" t="s">
        <v>235</v>
      </c>
      <c r="G94" s="4" t="s">
        <v>236</v>
      </c>
      <c r="H94" s="4" t="s">
        <v>237</v>
      </c>
      <c r="I94" s="4" t="s">
        <v>22</v>
      </c>
      <c r="J94" s="4" t="s">
        <v>208</v>
      </c>
      <c r="K94" s="4" t="s">
        <v>24</v>
      </c>
      <c r="L94" s="4" t="s">
        <v>58</v>
      </c>
      <c r="M94" s="4"/>
    </row>
    <row r="95" spans="1:13" ht="124.5" customHeight="1" x14ac:dyDescent="0.25">
      <c r="A95" s="4">
        <v>11</v>
      </c>
      <c r="B95" s="4" t="s">
        <v>238</v>
      </c>
      <c r="C95" s="4">
        <v>8</v>
      </c>
      <c r="D95" s="4">
        <v>7</v>
      </c>
      <c r="E95" s="4">
        <v>1</v>
      </c>
      <c r="F95" s="4" t="s">
        <v>198</v>
      </c>
      <c r="G95" s="5" t="s">
        <v>63</v>
      </c>
      <c r="H95" s="4" t="s">
        <v>239</v>
      </c>
      <c r="I95" s="4" t="s">
        <v>65</v>
      </c>
      <c r="J95" s="4" t="s">
        <v>57</v>
      </c>
      <c r="K95" s="4" t="s">
        <v>66</v>
      </c>
      <c r="L95" s="4" t="s">
        <v>58</v>
      </c>
      <c r="M95" s="4"/>
    </row>
    <row r="96" spans="1:13" ht="89.25" customHeight="1" x14ac:dyDescent="0.25">
      <c r="A96" s="4">
        <v>12</v>
      </c>
      <c r="B96" s="4" t="s">
        <v>240</v>
      </c>
      <c r="C96" s="4">
        <v>8</v>
      </c>
      <c r="D96" s="4">
        <v>7</v>
      </c>
      <c r="E96" s="4">
        <v>1</v>
      </c>
      <c r="F96" s="4" t="s">
        <v>200</v>
      </c>
      <c r="G96" s="4" t="s">
        <v>201</v>
      </c>
      <c r="H96" s="4" t="s">
        <v>224</v>
      </c>
      <c r="I96" s="4" t="s">
        <v>203</v>
      </c>
      <c r="J96" s="4" t="s">
        <v>23</v>
      </c>
      <c r="K96" s="4" t="s">
        <v>66</v>
      </c>
      <c r="L96" s="4" t="s">
        <v>58</v>
      </c>
      <c r="M96" s="4"/>
    </row>
    <row r="97" spans="1:13" ht="89.25" customHeight="1" x14ac:dyDescent="0.25">
      <c r="A97" s="4">
        <v>13</v>
      </c>
      <c r="B97" s="4" t="s">
        <v>241</v>
      </c>
      <c r="C97" s="4">
        <v>9</v>
      </c>
      <c r="D97" s="4">
        <v>8</v>
      </c>
      <c r="E97" s="4">
        <v>1</v>
      </c>
      <c r="F97" s="4" t="s">
        <v>200</v>
      </c>
      <c r="G97" s="4" t="s">
        <v>201</v>
      </c>
      <c r="H97" s="4" t="s">
        <v>224</v>
      </c>
      <c r="I97" s="4" t="s">
        <v>203</v>
      </c>
      <c r="J97" s="4" t="s">
        <v>23</v>
      </c>
      <c r="K97" s="4" t="s">
        <v>66</v>
      </c>
      <c r="L97" s="4" t="s">
        <v>58</v>
      </c>
      <c r="M97" s="4"/>
    </row>
    <row r="98" spans="1:13" ht="89.25" customHeight="1" x14ac:dyDescent="0.25">
      <c r="A98" s="48">
        <v>14</v>
      </c>
      <c r="B98" s="48" t="s">
        <v>242</v>
      </c>
      <c r="C98" s="48">
        <v>7</v>
      </c>
      <c r="D98" s="48">
        <v>5</v>
      </c>
      <c r="E98" s="4">
        <v>1</v>
      </c>
      <c r="F98" s="4" t="s">
        <v>200</v>
      </c>
      <c r="G98" s="4" t="s">
        <v>201</v>
      </c>
      <c r="H98" s="4" t="s">
        <v>224</v>
      </c>
      <c r="I98" s="4" t="s">
        <v>203</v>
      </c>
      <c r="J98" s="4" t="s">
        <v>23</v>
      </c>
      <c r="K98" s="4" t="s">
        <v>66</v>
      </c>
      <c r="L98" s="4" t="s">
        <v>58</v>
      </c>
      <c r="M98" s="4"/>
    </row>
    <row r="99" spans="1:13" ht="141.75" customHeight="1" x14ac:dyDescent="0.25">
      <c r="A99" s="49"/>
      <c r="B99" s="49"/>
      <c r="C99" s="49"/>
      <c r="D99" s="49"/>
      <c r="E99" s="4">
        <v>1</v>
      </c>
      <c r="F99" s="4" t="s">
        <v>243</v>
      </c>
      <c r="G99" s="5" t="s">
        <v>244</v>
      </c>
      <c r="H99" s="4" t="s">
        <v>245</v>
      </c>
      <c r="I99" s="4" t="s">
        <v>22</v>
      </c>
      <c r="J99" s="4" t="s">
        <v>246</v>
      </c>
      <c r="K99" s="4" t="s">
        <v>24</v>
      </c>
      <c r="L99" s="4" t="s">
        <v>58</v>
      </c>
      <c r="M99" s="4"/>
    </row>
    <row r="100" spans="1:13" ht="84.75" customHeight="1" x14ac:dyDescent="0.25">
      <c r="A100" s="4">
        <v>15</v>
      </c>
      <c r="B100" s="4" t="s">
        <v>247</v>
      </c>
      <c r="C100" s="4">
        <v>7</v>
      </c>
      <c r="D100" s="4">
        <v>6</v>
      </c>
      <c r="E100" s="4">
        <v>1</v>
      </c>
      <c r="F100" s="4" t="s">
        <v>200</v>
      </c>
      <c r="G100" s="4" t="s">
        <v>201</v>
      </c>
      <c r="H100" s="4" t="s">
        <v>224</v>
      </c>
      <c r="I100" s="4" t="s">
        <v>203</v>
      </c>
      <c r="J100" s="4" t="s">
        <v>23</v>
      </c>
      <c r="K100" s="4" t="s">
        <v>66</v>
      </c>
      <c r="L100" s="4" t="s">
        <v>58</v>
      </c>
      <c r="M100" s="4"/>
    </row>
    <row r="101" spans="1:13" ht="84.75" customHeight="1" x14ac:dyDescent="0.25">
      <c r="A101" s="4">
        <v>16</v>
      </c>
      <c r="B101" s="4" t="s">
        <v>248</v>
      </c>
      <c r="C101" s="4">
        <v>8</v>
      </c>
      <c r="D101" s="4">
        <v>7</v>
      </c>
      <c r="E101" s="4">
        <v>1</v>
      </c>
      <c r="F101" s="4" t="s">
        <v>200</v>
      </c>
      <c r="G101" s="4" t="s">
        <v>201</v>
      </c>
      <c r="H101" s="4" t="s">
        <v>224</v>
      </c>
      <c r="I101" s="4" t="s">
        <v>203</v>
      </c>
      <c r="J101" s="4" t="s">
        <v>23</v>
      </c>
      <c r="K101" s="4" t="s">
        <v>66</v>
      </c>
      <c r="L101" s="4" t="s">
        <v>58</v>
      </c>
      <c r="M101" s="4"/>
    </row>
    <row r="102" spans="1:13" ht="141" customHeight="1" x14ac:dyDescent="0.25">
      <c r="A102" s="4">
        <v>17</v>
      </c>
      <c r="B102" s="4" t="s">
        <v>249</v>
      </c>
      <c r="C102" s="4">
        <v>8</v>
      </c>
      <c r="D102" s="4">
        <v>7</v>
      </c>
      <c r="E102" s="4">
        <v>1</v>
      </c>
      <c r="F102" s="4" t="s">
        <v>243</v>
      </c>
      <c r="G102" s="5" t="s">
        <v>244</v>
      </c>
      <c r="H102" s="4" t="s">
        <v>245</v>
      </c>
      <c r="I102" s="4" t="s">
        <v>22</v>
      </c>
      <c r="J102" s="4" t="s">
        <v>246</v>
      </c>
      <c r="K102" s="4" t="s">
        <v>24</v>
      </c>
      <c r="L102" s="4" t="s">
        <v>58</v>
      </c>
      <c r="M102" s="4"/>
    </row>
    <row r="103" spans="1:13" ht="113.25" customHeight="1" x14ac:dyDescent="0.25">
      <c r="A103" s="4">
        <v>18</v>
      </c>
      <c r="B103" s="4" t="s">
        <v>250</v>
      </c>
      <c r="C103" s="4">
        <v>7</v>
      </c>
      <c r="D103" s="4">
        <v>6</v>
      </c>
      <c r="E103" s="4">
        <v>1</v>
      </c>
      <c r="F103" s="4" t="s">
        <v>235</v>
      </c>
      <c r="G103" s="4" t="s">
        <v>206</v>
      </c>
      <c r="H103" s="4" t="s">
        <v>237</v>
      </c>
      <c r="I103" s="4" t="s">
        <v>65</v>
      </c>
      <c r="J103" s="4" t="s">
        <v>208</v>
      </c>
      <c r="K103" s="4" t="s">
        <v>66</v>
      </c>
      <c r="L103" s="4" t="s">
        <v>58</v>
      </c>
      <c r="M103" s="4"/>
    </row>
    <row r="104" spans="1:13" ht="113.25" customHeight="1" x14ac:dyDescent="0.25">
      <c r="A104" s="4">
        <v>19</v>
      </c>
      <c r="B104" s="4" t="s">
        <v>251</v>
      </c>
      <c r="C104" s="4">
        <v>7</v>
      </c>
      <c r="D104" s="4">
        <v>6</v>
      </c>
      <c r="E104" s="4">
        <v>1</v>
      </c>
      <c r="F104" s="4" t="s">
        <v>235</v>
      </c>
      <c r="G104" s="4" t="s">
        <v>206</v>
      </c>
      <c r="H104" s="4" t="s">
        <v>237</v>
      </c>
      <c r="I104" s="4" t="s">
        <v>65</v>
      </c>
      <c r="J104" s="4" t="s">
        <v>208</v>
      </c>
      <c r="K104" s="4" t="s">
        <v>66</v>
      </c>
      <c r="L104" s="4" t="s">
        <v>58</v>
      </c>
      <c r="M104" s="4"/>
    </row>
    <row r="105" spans="1:13" ht="82.5" customHeight="1" x14ac:dyDescent="0.25">
      <c r="A105" s="4">
        <v>20</v>
      </c>
      <c r="B105" s="4" t="s">
        <v>252</v>
      </c>
      <c r="C105" s="4">
        <v>7</v>
      </c>
      <c r="D105" s="4">
        <v>6</v>
      </c>
      <c r="E105" s="4">
        <v>1</v>
      </c>
      <c r="F105" s="4" t="s">
        <v>200</v>
      </c>
      <c r="G105" s="4" t="s">
        <v>201</v>
      </c>
      <c r="H105" s="4" t="s">
        <v>224</v>
      </c>
      <c r="I105" s="4" t="s">
        <v>203</v>
      </c>
      <c r="J105" s="4" t="s">
        <v>23</v>
      </c>
      <c r="K105" s="4" t="s">
        <v>66</v>
      </c>
      <c r="L105" s="4" t="s">
        <v>58</v>
      </c>
      <c r="M105" s="4"/>
    </row>
    <row r="106" spans="1:13" ht="105" customHeight="1" x14ac:dyDescent="0.25">
      <c r="A106" s="4">
        <v>21</v>
      </c>
      <c r="B106" s="4" t="s">
        <v>253</v>
      </c>
      <c r="C106" s="4">
        <v>7</v>
      </c>
      <c r="D106" s="4">
        <v>6</v>
      </c>
      <c r="E106" s="4">
        <v>1</v>
      </c>
      <c r="F106" s="4" t="s">
        <v>198</v>
      </c>
      <c r="G106" s="5" t="s">
        <v>63</v>
      </c>
      <c r="H106" s="4" t="s">
        <v>239</v>
      </c>
      <c r="I106" s="4" t="s">
        <v>65</v>
      </c>
      <c r="J106" s="4" t="s">
        <v>57</v>
      </c>
      <c r="K106" s="4" t="s">
        <v>66</v>
      </c>
      <c r="L106" s="4" t="s">
        <v>58</v>
      </c>
      <c r="M106" s="4"/>
    </row>
    <row r="107" spans="1:13" s="15" customFormat="1" ht="42" customHeight="1" x14ac:dyDescent="0.25">
      <c r="A107" s="40" t="s">
        <v>254</v>
      </c>
      <c r="B107" s="42"/>
      <c r="C107" s="1">
        <v>364</v>
      </c>
      <c r="D107" s="1">
        <v>320</v>
      </c>
      <c r="E107" s="1">
        <f>SUM(E108:E143)</f>
        <v>42</v>
      </c>
      <c r="F107" s="2"/>
      <c r="G107" s="2"/>
      <c r="H107" s="2"/>
      <c r="I107" s="2"/>
      <c r="J107" s="2"/>
      <c r="K107" s="2"/>
      <c r="L107" s="2"/>
      <c r="M107" s="2"/>
    </row>
    <row r="108" spans="1:13" s="15" customFormat="1" ht="141" customHeight="1" x14ac:dyDescent="0.25">
      <c r="A108" s="52">
        <v>1</v>
      </c>
      <c r="B108" s="51" t="s">
        <v>255</v>
      </c>
      <c r="C108" s="51">
        <v>24</v>
      </c>
      <c r="D108" s="51">
        <v>21</v>
      </c>
      <c r="E108" s="5">
        <v>1</v>
      </c>
      <c r="F108" s="4" t="s">
        <v>256</v>
      </c>
      <c r="G108" s="5" t="s">
        <v>20</v>
      </c>
      <c r="H108" s="5" t="s">
        <v>257</v>
      </c>
      <c r="I108" s="4" t="s">
        <v>22</v>
      </c>
      <c r="J108" s="4" t="s">
        <v>23</v>
      </c>
      <c r="K108" s="4" t="s">
        <v>24</v>
      </c>
      <c r="L108" s="4" t="s">
        <v>58</v>
      </c>
      <c r="M108" s="2"/>
    </row>
    <row r="109" spans="1:13" s="15" customFormat="1" ht="119.25" customHeight="1" x14ac:dyDescent="0.25">
      <c r="A109" s="55"/>
      <c r="B109" s="53"/>
      <c r="C109" s="53"/>
      <c r="D109" s="53"/>
      <c r="E109" s="6">
        <v>1</v>
      </c>
      <c r="F109" s="7" t="s">
        <v>258</v>
      </c>
      <c r="G109" s="5" t="s">
        <v>37</v>
      </c>
      <c r="H109" s="6" t="s">
        <v>259</v>
      </c>
      <c r="I109" s="7" t="s">
        <v>22</v>
      </c>
      <c r="J109" s="4" t="s">
        <v>483</v>
      </c>
      <c r="K109" s="4" t="s">
        <v>24</v>
      </c>
      <c r="L109" s="4" t="s">
        <v>58</v>
      </c>
      <c r="M109" s="28"/>
    </row>
    <row r="110" spans="1:13" s="15" customFormat="1" ht="109.5" customHeight="1" x14ac:dyDescent="0.25">
      <c r="A110" s="56"/>
      <c r="B110" s="49"/>
      <c r="C110" s="49"/>
      <c r="D110" s="49"/>
      <c r="E110" s="5">
        <v>1</v>
      </c>
      <c r="F110" s="4" t="s">
        <v>260</v>
      </c>
      <c r="G110" s="4" t="s">
        <v>201</v>
      </c>
      <c r="H110" s="5" t="s">
        <v>261</v>
      </c>
      <c r="I110" s="4" t="s">
        <v>203</v>
      </c>
      <c r="J110" s="9" t="s">
        <v>23</v>
      </c>
      <c r="K110" s="4" t="s">
        <v>66</v>
      </c>
      <c r="L110" s="4" t="s">
        <v>58</v>
      </c>
      <c r="M110" s="2"/>
    </row>
    <row r="111" spans="1:13" s="15" customFormat="1" ht="109.5" customHeight="1" x14ac:dyDescent="0.25">
      <c r="A111" s="48">
        <v>2</v>
      </c>
      <c r="B111" s="48" t="s">
        <v>262</v>
      </c>
      <c r="C111" s="48">
        <v>10</v>
      </c>
      <c r="D111" s="48">
        <v>7</v>
      </c>
      <c r="E111" s="5">
        <v>1</v>
      </c>
      <c r="F111" s="4" t="s">
        <v>263</v>
      </c>
      <c r="G111" s="5" t="s">
        <v>37</v>
      </c>
      <c r="H111" s="5" t="s">
        <v>259</v>
      </c>
      <c r="I111" s="7" t="s">
        <v>22</v>
      </c>
      <c r="J111" s="4" t="s">
        <v>483</v>
      </c>
      <c r="K111" s="4" t="s">
        <v>24</v>
      </c>
      <c r="L111" s="4" t="s">
        <v>58</v>
      </c>
      <c r="M111" s="2"/>
    </row>
    <row r="112" spans="1:13" s="15" customFormat="1" ht="135" customHeight="1" x14ac:dyDescent="0.25">
      <c r="A112" s="53"/>
      <c r="B112" s="53"/>
      <c r="C112" s="53"/>
      <c r="D112" s="53"/>
      <c r="E112" s="5">
        <v>1</v>
      </c>
      <c r="F112" s="4" t="s">
        <v>256</v>
      </c>
      <c r="G112" s="5" t="s">
        <v>20</v>
      </c>
      <c r="H112" s="5" t="s">
        <v>264</v>
      </c>
      <c r="I112" s="9" t="s">
        <v>22</v>
      </c>
      <c r="J112" s="9" t="s">
        <v>23</v>
      </c>
      <c r="K112" s="4" t="s">
        <v>24</v>
      </c>
      <c r="L112" s="4" t="s">
        <v>58</v>
      </c>
      <c r="M112" s="2"/>
    </row>
    <row r="113" spans="1:13" s="15" customFormat="1" ht="120" customHeight="1" x14ac:dyDescent="0.25">
      <c r="A113" s="49"/>
      <c r="B113" s="49"/>
      <c r="C113" s="49"/>
      <c r="D113" s="49"/>
      <c r="E113" s="5">
        <v>1</v>
      </c>
      <c r="F113" s="4" t="s">
        <v>263</v>
      </c>
      <c r="G113" s="5" t="s">
        <v>76</v>
      </c>
      <c r="H113" s="5" t="s">
        <v>259</v>
      </c>
      <c r="I113" s="4" t="s">
        <v>65</v>
      </c>
      <c r="J113" s="4" t="s">
        <v>483</v>
      </c>
      <c r="K113" s="4" t="s">
        <v>66</v>
      </c>
      <c r="L113" s="4" t="s">
        <v>58</v>
      </c>
      <c r="M113" s="2"/>
    </row>
    <row r="114" spans="1:13" s="15" customFormat="1" ht="120" customHeight="1" x14ac:dyDescent="0.25">
      <c r="A114" s="54">
        <v>3</v>
      </c>
      <c r="B114" s="48" t="s">
        <v>265</v>
      </c>
      <c r="C114" s="48">
        <v>20</v>
      </c>
      <c r="D114" s="48">
        <v>16</v>
      </c>
      <c r="E114" s="5">
        <v>2</v>
      </c>
      <c r="F114" s="4" t="s">
        <v>263</v>
      </c>
      <c r="G114" s="5" t="s">
        <v>37</v>
      </c>
      <c r="H114" s="5" t="s">
        <v>259</v>
      </c>
      <c r="I114" s="9" t="s">
        <v>266</v>
      </c>
      <c r="J114" s="4" t="s">
        <v>483</v>
      </c>
      <c r="K114" s="4" t="s">
        <v>267</v>
      </c>
      <c r="L114" s="4" t="s">
        <v>268</v>
      </c>
      <c r="M114" s="2"/>
    </row>
    <row r="115" spans="1:13" s="15" customFormat="1" ht="141.75" customHeight="1" x14ac:dyDescent="0.25">
      <c r="A115" s="56"/>
      <c r="B115" s="49"/>
      <c r="C115" s="49"/>
      <c r="D115" s="49"/>
      <c r="E115" s="5">
        <v>2</v>
      </c>
      <c r="F115" s="4" t="s">
        <v>256</v>
      </c>
      <c r="G115" s="5" t="s">
        <v>20</v>
      </c>
      <c r="H115" s="5" t="s">
        <v>264</v>
      </c>
      <c r="I115" s="9" t="s">
        <v>22</v>
      </c>
      <c r="J115" s="9" t="s">
        <v>23</v>
      </c>
      <c r="K115" s="4" t="s">
        <v>24</v>
      </c>
      <c r="L115" s="4" t="s">
        <v>58</v>
      </c>
      <c r="M115" s="2"/>
    </row>
    <row r="116" spans="1:13" s="15" customFormat="1" ht="113.25" customHeight="1" x14ac:dyDescent="0.25">
      <c r="A116" s="4">
        <v>4</v>
      </c>
      <c r="B116" s="4" t="s">
        <v>143</v>
      </c>
      <c r="C116" s="4">
        <v>8</v>
      </c>
      <c r="D116" s="4">
        <v>7</v>
      </c>
      <c r="E116" s="5">
        <v>1</v>
      </c>
      <c r="F116" s="4" t="s">
        <v>256</v>
      </c>
      <c r="G116" s="4" t="s">
        <v>133</v>
      </c>
      <c r="H116" s="5" t="s">
        <v>269</v>
      </c>
      <c r="I116" s="4" t="s">
        <v>22</v>
      </c>
      <c r="J116" s="4" t="s">
        <v>135</v>
      </c>
      <c r="K116" s="4" t="s">
        <v>24</v>
      </c>
      <c r="L116" s="4" t="s">
        <v>58</v>
      </c>
      <c r="M116" s="2"/>
    </row>
    <row r="117" spans="1:13" s="15" customFormat="1" ht="172.5" customHeight="1" x14ac:dyDescent="0.25">
      <c r="A117" s="4">
        <v>5</v>
      </c>
      <c r="B117" s="4" t="s">
        <v>270</v>
      </c>
      <c r="C117" s="4">
        <v>6</v>
      </c>
      <c r="D117" s="4">
        <v>5</v>
      </c>
      <c r="E117" s="5">
        <v>1</v>
      </c>
      <c r="F117" s="4" t="s">
        <v>256</v>
      </c>
      <c r="G117" s="4" t="s">
        <v>133</v>
      </c>
      <c r="H117" s="29" t="s">
        <v>484</v>
      </c>
      <c r="I117" s="4" t="s">
        <v>266</v>
      </c>
      <c r="J117" s="4" t="s">
        <v>135</v>
      </c>
      <c r="K117" s="4" t="s">
        <v>24</v>
      </c>
      <c r="L117" s="4" t="s">
        <v>58</v>
      </c>
      <c r="M117" s="2"/>
    </row>
    <row r="118" spans="1:13" s="15" customFormat="1" ht="116.25" customHeight="1" x14ac:dyDescent="0.25">
      <c r="A118" s="13">
        <v>6</v>
      </c>
      <c r="B118" s="4" t="s">
        <v>213</v>
      </c>
      <c r="C118" s="4">
        <v>11</v>
      </c>
      <c r="D118" s="4">
        <v>10</v>
      </c>
      <c r="E118" s="5">
        <v>1</v>
      </c>
      <c r="F118" s="4" t="s">
        <v>271</v>
      </c>
      <c r="G118" s="5" t="s">
        <v>111</v>
      </c>
      <c r="H118" s="5" t="s">
        <v>272</v>
      </c>
      <c r="I118" s="4" t="s">
        <v>94</v>
      </c>
      <c r="J118" s="4" t="s">
        <v>271</v>
      </c>
      <c r="K118" s="4" t="s">
        <v>267</v>
      </c>
      <c r="L118" s="4" t="s">
        <v>268</v>
      </c>
      <c r="M118" s="2"/>
    </row>
    <row r="119" spans="1:13" s="15" customFormat="1" ht="130.5" customHeight="1" x14ac:dyDescent="0.25">
      <c r="A119" s="13">
        <v>7</v>
      </c>
      <c r="B119" s="4" t="s">
        <v>273</v>
      </c>
      <c r="C119" s="4">
        <v>18</v>
      </c>
      <c r="D119" s="4">
        <v>16</v>
      </c>
      <c r="E119" s="5">
        <v>2</v>
      </c>
      <c r="F119" s="4" t="s">
        <v>95</v>
      </c>
      <c r="G119" s="4" t="s">
        <v>92</v>
      </c>
      <c r="H119" s="5" t="s">
        <v>274</v>
      </c>
      <c r="I119" s="4" t="s">
        <v>94</v>
      </c>
      <c r="J119" s="4" t="s">
        <v>95</v>
      </c>
      <c r="K119" s="4" t="s">
        <v>267</v>
      </c>
      <c r="L119" s="4" t="s">
        <v>268</v>
      </c>
      <c r="M119" s="2"/>
    </row>
    <row r="120" spans="1:13" s="15" customFormat="1" ht="114" customHeight="1" x14ac:dyDescent="0.25">
      <c r="A120" s="13">
        <v>8</v>
      </c>
      <c r="B120" s="4" t="s">
        <v>275</v>
      </c>
      <c r="C120" s="4">
        <v>10</v>
      </c>
      <c r="D120" s="4">
        <v>9</v>
      </c>
      <c r="E120" s="5">
        <v>1</v>
      </c>
      <c r="F120" s="4" t="s">
        <v>168</v>
      </c>
      <c r="G120" s="5" t="s">
        <v>63</v>
      </c>
      <c r="H120" s="5" t="s">
        <v>276</v>
      </c>
      <c r="I120" s="4" t="s">
        <v>65</v>
      </c>
      <c r="J120" s="4" t="s">
        <v>170</v>
      </c>
      <c r="K120" s="4" t="s">
        <v>66</v>
      </c>
      <c r="L120" s="4" t="s">
        <v>58</v>
      </c>
      <c r="M120" s="2"/>
    </row>
    <row r="121" spans="1:13" s="15" customFormat="1" ht="147.75" customHeight="1" x14ac:dyDescent="0.25">
      <c r="A121" s="4">
        <v>9</v>
      </c>
      <c r="B121" s="4" t="s">
        <v>277</v>
      </c>
      <c r="C121" s="4">
        <v>13</v>
      </c>
      <c r="D121" s="4">
        <v>11</v>
      </c>
      <c r="E121" s="5">
        <v>2</v>
      </c>
      <c r="F121" s="4" t="s">
        <v>278</v>
      </c>
      <c r="G121" s="5" t="s">
        <v>69</v>
      </c>
      <c r="H121" s="5" t="s">
        <v>279</v>
      </c>
      <c r="I121" s="4" t="s">
        <v>266</v>
      </c>
      <c r="J121" s="4" t="s">
        <v>280</v>
      </c>
      <c r="K121" s="4" t="s">
        <v>267</v>
      </c>
      <c r="L121" s="4" t="s">
        <v>268</v>
      </c>
      <c r="M121" s="2"/>
    </row>
    <row r="122" spans="1:13" s="15" customFormat="1" ht="147" customHeight="1" x14ac:dyDescent="0.25">
      <c r="A122" s="13">
        <v>10</v>
      </c>
      <c r="B122" s="4" t="s">
        <v>281</v>
      </c>
      <c r="C122" s="4">
        <v>13</v>
      </c>
      <c r="D122" s="4">
        <v>12</v>
      </c>
      <c r="E122" s="5">
        <v>1</v>
      </c>
      <c r="F122" s="4" t="s">
        <v>280</v>
      </c>
      <c r="G122" s="5" t="s">
        <v>69</v>
      </c>
      <c r="H122" s="5" t="s">
        <v>279</v>
      </c>
      <c r="I122" s="4" t="s">
        <v>266</v>
      </c>
      <c r="J122" s="4" t="s">
        <v>280</v>
      </c>
      <c r="K122" s="4" t="s">
        <v>267</v>
      </c>
      <c r="L122" s="4" t="s">
        <v>268</v>
      </c>
      <c r="M122" s="2"/>
    </row>
    <row r="123" spans="1:13" s="15" customFormat="1" ht="126" customHeight="1" x14ac:dyDescent="0.25">
      <c r="A123" s="4">
        <v>11</v>
      </c>
      <c r="B123" s="4" t="s">
        <v>282</v>
      </c>
      <c r="C123" s="4">
        <v>6</v>
      </c>
      <c r="D123" s="4">
        <v>5</v>
      </c>
      <c r="E123" s="5">
        <v>1</v>
      </c>
      <c r="F123" s="4" t="s">
        <v>283</v>
      </c>
      <c r="G123" s="5" t="s">
        <v>244</v>
      </c>
      <c r="H123" s="5" t="s">
        <v>284</v>
      </c>
      <c r="I123" s="4" t="s">
        <v>266</v>
      </c>
      <c r="J123" s="4" t="s">
        <v>285</v>
      </c>
      <c r="K123" s="4" t="s">
        <v>267</v>
      </c>
      <c r="L123" s="4" t="s">
        <v>268</v>
      </c>
      <c r="M123" s="2"/>
    </row>
    <row r="124" spans="1:13" s="15" customFormat="1" ht="123" customHeight="1" x14ac:dyDescent="0.25">
      <c r="A124" s="4">
        <v>12</v>
      </c>
      <c r="B124" s="4" t="s">
        <v>286</v>
      </c>
      <c r="C124" s="4">
        <v>11</v>
      </c>
      <c r="D124" s="4">
        <v>10</v>
      </c>
      <c r="E124" s="5">
        <v>1</v>
      </c>
      <c r="F124" s="4" t="s">
        <v>263</v>
      </c>
      <c r="G124" s="5" t="s">
        <v>76</v>
      </c>
      <c r="H124" s="5" t="s">
        <v>259</v>
      </c>
      <c r="I124" s="4" t="s">
        <v>65</v>
      </c>
      <c r="J124" s="4" t="s">
        <v>483</v>
      </c>
      <c r="K124" s="4" t="s">
        <v>66</v>
      </c>
      <c r="L124" s="4" t="s">
        <v>58</v>
      </c>
      <c r="M124" s="2"/>
    </row>
    <row r="125" spans="1:13" s="15" customFormat="1" ht="102" customHeight="1" x14ac:dyDescent="0.25">
      <c r="A125" s="4">
        <v>13</v>
      </c>
      <c r="B125" s="4" t="s">
        <v>270</v>
      </c>
      <c r="C125" s="4">
        <v>7</v>
      </c>
      <c r="D125" s="4">
        <v>6</v>
      </c>
      <c r="E125" s="5">
        <v>1</v>
      </c>
      <c r="F125" s="4" t="s">
        <v>260</v>
      </c>
      <c r="G125" s="4" t="s">
        <v>201</v>
      </c>
      <c r="H125" s="5" t="s">
        <v>287</v>
      </c>
      <c r="I125" s="4" t="s">
        <v>203</v>
      </c>
      <c r="J125" s="4" t="s">
        <v>23</v>
      </c>
      <c r="K125" s="4" t="s">
        <v>66</v>
      </c>
      <c r="L125" s="4" t="s">
        <v>58</v>
      </c>
      <c r="M125" s="2"/>
    </row>
    <row r="126" spans="1:13" s="15" customFormat="1" ht="146.25" customHeight="1" x14ac:dyDescent="0.25">
      <c r="A126" s="13">
        <v>14</v>
      </c>
      <c r="B126" s="4" t="s">
        <v>288</v>
      </c>
      <c r="C126" s="4">
        <v>6</v>
      </c>
      <c r="D126" s="4">
        <v>4</v>
      </c>
      <c r="E126" s="5">
        <v>1</v>
      </c>
      <c r="F126" s="4" t="s">
        <v>289</v>
      </c>
      <c r="G126" s="4" t="s">
        <v>178</v>
      </c>
      <c r="H126" s="30" t="s">
        <v>290</v>
      </c>
      <c r="I126" s="4" t="s">
        <v>266</v>
      </c>
      <c r="J126" s="4" t="s">
        <v>289</v>
      </c>
      <c r="K126" s="4" t="s">
        <v>267</v>
      </c>
      <c r="L126" s="4" t="s">
        <v>268</v>
      </c>
      <c r="M126" s="2"/>
    </row>
    <row r="127" spans="1:13" s="15" customFormat="1" ht="87.75" customHeight="1" x14ac:dyDescent="0.25">
      <c r="A127" s="54">
        <v>15</v>
      </c>
      <c r="B127" s="48" t="s">
        <v>291</v>
      </c>
      <c r="C127" s="48">
        <v>9</v>
      </c>
      <c r="D127" s="48">
        <v>7</v>
      </c>
      <c r="E127" s="5">
        <v>1</v>
      </c>
      <c r="F127" s="4" t="s">
        <v>260</v>
      </c>
      <c r="G127" s="4" t="s">
        <v>201</v>
      </c>
      <c r="H127" s="5" t="s">
        <v>292</v>
      </c>
      <c r="I127" s="4" t="s">
        <v>203</v>
      </c>
      <c r="J127" s="4" t="s">
        <v>102</v>
      </c>
      <c r="K127" s="4" t="s">
        <v>66</v>
      </c>
      <c r="L127" s="4" t="s">
        <v>58</v>
      </c>
      <c r="M127" s="2"/>
    </row>
    <row r="128" spans="1:13" s="15" customFormat="1" ht="127.5" customHeight="1" x14ac:dyDescent="0.25">
      <c r="A128" s="56"/>
      <c r="B128" s="49"/>
      <c r="C128" s="49"/>
      <c r="D128" s="49"/>
      <c r="E128" s="5">
        <v>1</v>
      </c>
      <c r="F128" s="4" t="s">
        <v>256</v>
      </c>
      <c r="G128" s="5" t="s">
        <v>20</v>
      </c>
      <c r="H128" s="5" t="s">
        <v>293</v>
      </c>
      <c r="I128" s="9" t="s">
        <v>22</v>
      </c>
      <c r="J128" s="4" t="s">
        <v>102</v>
      </c>
      <c r="K128" s="4" t="s">
        <v>24</v>
      </c>
      <c r="L128" s="4" t="s">
        <v>58</v>
      </c>
      <c r="M128" s="2"/>
    </row>
    <row r="129" spans="1:13" s="15" customFormat="1" ht="129.75" customHeight="1" x14ac:dyDescent="0.25">
      <c r="A129" s="26">
        <v>16</v>
      </c>
      <c r="B129" s="9" t="s">
        <v>294</v>
      </c>
      <c r="C129" s="9">
        <v>14</v>
      </c>
      <c r="D129" s="9">
        <v>10</v>
      </c>
      <c r="E129" s="5">
        <v>2</v>
      </c>
      <c r="F129" s="4" t="s">
        <v>263</v>
      </c>
      <c r="G129" s="5" t="s">
        <v>76</v>
      </c>
      <c r="H129" s="5" t="s">
        <v>259</v>
      </c>
      <c r="I129" s="4" t="s">
        <v>65</v>
      </c>
      <c r="J129" s="4" t="s">
        <v>483</v>
      </c>
      <c r="K129" s="4" t="s">
        <v>66</v>
      </c>
      <c r="L129" s="4" t="s">
        <v>58</v>
      </c>
      <c r="M129" s="2"/>
    </row>
    <row r="130" spans="1:13" s="15" customFormat="1" ht="129.75" customHeight="1" x14ac:dyDescent="0.25">
      <c r="A130" s="54">
        <v>17</v>
      </c>
      <c r="B130" s="48" t="s">
        <v>295</v>
      </c>
      <c r="C130" s="48">
        <v>18</v>
      </c>
      <c r="D130" s="48">
        <v>14</v>
      </c>
      <c r="E130" s="5">
        <v>2</v>
      </c>
      <c r="F130" s="4" t="s">
        <v>263</v>
      </c>
      <c r="G130" s="5" t="s">
        <v>76</v>
      </c>
      <c r="H130" s="5" t="s">
        <v>259</v>
      </c>
      <c r="I130" s="4" t="s">
        <v>65</v>
      </c>
      <c r="J130" s="4" t="s">
        <v>483</v>
      </c>
      <c r="K130" s="4" t="s">
        <v>66</v>
      </c>
      <c r="L130" s="4" t="s">
        <v>58</v>
      </c>
      <c r="M130" s="31"/>
    </row>
    <row r="131" spans="1:13" s="15" customFormat="1" ht="89.25" customHeight="1" x14ac:dyDescent="0.25">
      <c r="A131" s="56"/>
      <c r="B131" s="49"/>
      <c r="C131" s="49"/>
      <c r="D131" s="49"/>
      <c r="E131" s="5">
        <v>1</v>
      </c>
      <c r="F131" s="4" t="s">
        <v>260</v>
      </c>
      <c r="G131" s="4" t="s">
        <v>201</v>
      </c>
      <c r="H131" s="32" t="s">
        <v>296</v>
      </c>
      <c r="I131" s="4" t="s">
        <v>203</v>
      </c>
      <c r="J131" s="4" t="s">
        <v>23</v>
      </c>
      <c r="K131" s="4" t="s">
        <v>66</v>
      </c>
      <c r="L131" s="4" t="s">
        <v>58</v>
      </c>
      <c r="M131" s="1"/>
    </row>
    <row r="132" spans="1:13" s="15" customFormat="1" ht="91.5" customHeight="1" x14ac:dyDescent="0.25">
      <c r="A132" s="4">
        <v>18</v>
      </c>
      <c r="B132" s="4" t="s">
        <v>297</v>
      </c>
      <c r="C132" s="5">
        <v>5</v>
      </c>
      <c r="D132" s="5">
        <v>4</v>
      </c>
      <c r="E132" s="5">
        <v>1</v>
      </c>
      <c r="F132" s="4" t="s">
        <v>260</v>
      </c>
      <c r="G132" s="4" t="s">
        <v>201</v>
      </c>
      <c r="H132" s="5" t="s">
        <v>298</v>
      </c>
      <c r="I132" s="4" t="s">
        <v>203</v>
      </c>
      <c r="J132" s="4" t="s">
        <v>23</v>
      </c>
      <c r="K132" s="4" t="s">
        <v>66</v>
      </c>
      <c r="L132" s="4" t="s">
        <v>58</v>
      </c>
      <c r="M132" s="31"/>
    </row>
    <row r="133" spans="1:13" s="15" customFormat="1" ht="95.25" customHeight="1" x14ac:dyDescent="0.25">
      <c r="A133" s="26">
        <v>19</v>
      </c>
      <c r="B133" s="9" t="s">
        <v>299</v>
      </c>
      <c r="C133" s="16">
        <v>8</v>
      </c>
      <c r="D133" s="16">
        <v>7</v>
      </c>
      <c r="E133" s="5">
        <v>1</v>
      </c>
      <c r="F133" s="4" t="s">
        <v>260</v>
      </c>
      <c r="G133" s="4" t="s">
        <v>201</v>
      </c>
      <c r="H133" s="5" t="s">
        <v>298</v>
      </c>
      <c r="I133" s="4" t="s">
        <v>203</v>
      </c>
      <c r="J133" s="4" t="s">
        <v>23</v>
      </c>
      <c r="K133" s="4" t="s">
        <v>66</v>
      </c>
      <c r="L133" s="4" t="s">
        <v>58</v>
      </c>
      <c r="M133" s="31"/>
    </row>
    <row r="134" spans="1:13" s="15" customFormat="1" ht="97.5" customHeight="1" x14ac:dyDescent="0.25">
      <c r="A134" s="4">
        <v>20</v>
      </c>
      <c r="B134" s="4" t="s">
        <v>300</v>
      </c>
      <c r="C134" s="5">
        <v>5</v>
      </c>
      <c r="D134" s="5">
        <v>4</v>
      </c>
      <c r="E134" s="5">
        <v>1</v>
      </c>
      <c r="F134" s="4" t="s">
        <v>260</v>
      </c>
      <c r="G134" s="4" t="s">
        <v>201</v>
      </c>
      <c r="H134" s="5" t="s">
        <v>298</v>
      </c>
      <c r="I134" s="4" t="s">
        <v>203</v>
      </c>
      <c r="J134" s="4" t="s">
        <v>23</v>
      </c>
      <c r="K134" s="4" t="s">
        <v>66</v>
      </c>
      <c r="L134" s="4" t="s">
        <v>58</v>
      </c>
      <c r="M134" s="31"/>
    </row>
    <row r="135" spans="1:13" s="15" customFormat="1" ht="121.5" customHeight="1" x14ac:dyDescent="0.25">
      <c r="A135" s="4">
        <v>22</v>
      </c>
      <c r="B135" s="4" t="s">
        <v>301</v>
      </c>
      <c r="C135" s="5">
        <v>6</v>
      </c>
      <c r="D135" s="5">
        <v>5</v>
      </c>
      <c r="E135" s="5">
        <v>1</v>
      </c>
      <c r="F135" s="4" t="s">
        <v>256</v>
      </c>
      <c r="G135" s="5" t="s">
        <v>20</v>
      </c>
      <c r="H135" s="5" t="s">
        <v>302</v>
      </c>
      <c r="I135" s="9" t="s">
        <v>22</v>
      </c>
      <c r="J135" s="4" t="s">
        <v>23</v>
      </c>
      <c r="K135" s="4" t="s">
        <v>24</v>
      </c>
      <c r="L135" s="4" t="s">
        <v>58</v>
      </c>
      <c r="M135" s="31"/>
    </row>
    <row r="136" spans="1:13" s="15" customFormat="1" ht="91.5" customHeight="1" x14ac:dyDescent="0.25">
      <c r="A136" s="13">
        <v>23</v>
      </c>
      <c r="B136" s="4" t="s">
        <v>303</v>
      </c>
      <c r="C136" s="5">
        <v>8</v>
      </c>
      <c r="D136" s="5">
        <v>7</v>
      </c>
      <c r="E136" s="5">
        <v>1</v>
      </c>
      <c r="F136" s="4" t="s">
        <v>260</v>
      </c>
      <c r="G136" s="4" t="s">
        <v>201</v>
      </c>
      <c r="H136" s="5" t="s">
        <v>298</v>
      </c>
      <c r="I136" s="4" t="s">
        <v>203</v>
      </c>
      <c r="J136" s="4" t="s">
        <v>23</v>
      </c>
      <c r="K136" s="4" t="s">
        <v>66</v>
      </c>
      <c r="L136" s="4" t="s">
        <v>58</v>
      </c>
      <c r="M136" s="33"/>
    </row>
    <row r="137" spans="1:13" s="15" customFormat="1" ht="111.75" customHeight="1" x14ac:dyDescent="0.25">
      <c r="A137" s="13">
        <v>24</v>
      </c>
      <c r="B137" s="4" t="s">
        <v>304</v>
      </c>
      <c r="C137" s="5">
        <v>6</v>
      </c>
      <c r="D137" s="5">
        <v>5</v>
      </c>
      <c r="E137" s="5">
        <v>1</v>
      </c>
      <c r="F137" s="4" t="s">
        <v>256</v>
      </c>
      <c r="G137" s="5" t="s">
        <v>20</v>
      </c>
      <c r="H137" s="5" t="s">
        <v>305</v>
      </c>
      <c r="I137" s="9" t="s">
        <v>22</v>
      </c>
      <c r="J137" s="4" t="s">
        <v>23</v>
      </c>
      <c r="K137" s="4" t="s">
        <v>24</v>
      </c>
      <c r="L137" s="4" t="s">
        <v>58</v>
      </c>
      <c r="M137" s="33"/>
    </row>
    <row r="138" spans="1:13" s="15" customFormat="1" ht="89.25" customHeight="1" x14ac:dyDescent="0.25">
      <c r="A138" s="4">
        <v>25</v>
      </c>
      <c r="B138" s="4" t="s">
        <v>306</v>
      </c>
      <c r="C138" s="4">
        <v>6</v>
      </c>
      <c r="D138" s="4">
        <v>5</v>
      </c>
      <c r="E138" s="5">
        <v>1</v>
      </c>
      <c r="F138" s="4" t="s">
        <v>260</v>
      </c>
      <c r="G138" s="4" t="s">
        <v>201</v>
      </c>
      <c r="H138" s="5" t="s">
        <v>298</v>
      </c>
      <c r="I138" s="4" t="s">
        <v>203</v>
      </c>
      <c r="J138" s="4" t="s">
        <v>23</v>
      </c>
      <c r="K138" s="4" t="s">
        <v>66</v>
      </c>
      <c r="L138" s="4" t="s">
        <v>58</v>
      </c>
      <c r="M138" s="2"/>
    </row>
    <row r="139" spans="1:13" s="15" customFormat="1" ht="93.75" customHeight="1" x14ac:dyDescent="0.25">
      <c r="A139" s="13">
        <v>26</v>
      </c>
      <c r="B139" s="4" t="s">
        <v>304</v>
      </c>
      <c r="C139" s="4">
        <v>6</v>
      </c>
      <c r="D139" s="4">
        <v>5</v>
      </c>
      <c r="E139" s="5">
        <v>1</v>
      </c>
      <c r="F139" s="4" t="s">
        <v>260</v>
      </c>
      <c r="G139" s="4" t="s">
        <v>201</v>
      </c>
      <c r="H139" s="5" t="s">
        <v>298</v>
      </c>
      <c r="I139" s="4" t="s">
        <v>203</v>
      </c>
      <c r="J139" s="4" t="s">
        <v>23</v>
      </c>
      <c r="K139" s="4" t="s">
        <v>66</v>
      </c>
      <c r="L139" s="4" t="s">
        <v>58</v>
      </c>
      <c r="M139" s="2"/>
    </row>
    <row r="140" spans="1:13" s="15" customFormat="1" ht="96.75" customHeight="1" x14ac:dyDescent="0.25">
      <c r="A140" s="4">
        <v>27</v>
      </c>
      <c r="B140" s="4" t="s">
        <v>303</v>
      </c>
      <c r="C140" s="4">
        <v>7</v>
      </c>
      <c r="D140" s="4">
        <v>6</v>
      </c>
      <c r="E140" s="5">
        <v>1</v>
      </c>
      <c r="F140" s="4" t="s">
        <v>260</v>
      </c>
      <c r="G140" s="4" t="s">
        <v>201</v>
      </c>
      <c r="H140" s="5" t="s">
        <v>298</v>
      </c>
      <c r="I140" s="4" t="s">
        <v>203</v>
      </c>
      <c r="J140" s="4" t="s">
        <v>23</v>
      </c>
      <c r="K140" s="4" t="s">
        <v>66</v>
      </c>
      <c r="L140" s="4" t="s">
        <v>58</v>
      </c>
      <c r="M140" s="2"/>
    </row>
    <row r="141" spans="1:13" s="15" customFormat="1" ht="86.25" customHeight="1" x14ac:dyDescent="0.25">
      <c r="A141" s="13">
        <v>28</v>
      </c>
      <c r="B141" s="4" t="s">
        <v>307</v>
      </c>
      <c r="C141" s="4">
        <v>6</v>
      </c>
      <c r="D141" s="4">
        <v>5</v>
      </c>
      <c r="E141" s="5">
        <v>1</v>
      </c>
      <c r="F141" s="4" t="s">
        <v>260</v>
      </c>
      <c r="G141" s="4" t="s">
        <v>201</v>
      </c>
      <c r="H141" s="5" t="s">
        <v>298</v>
      </c>
      <c r="I141" s="4" t="s">
        <v>203</v>
      </c>
      <c r="J141" s="4" t="s">
        <v>23</v>
      </c>
      <c r="K141" s="4" t="s">
        <v>66</v>
      </c>
      <c r="L141" s="4" t="s">
        <v>58</v>
      </c>
      <c r="M141" s="2"/>
    </row>
    <row r="142" spans="1:13" s="15" customFormat="1" ht="117" customHeight="1" x14ac:dyDescent="0.25">
      <c r="A142" s="4">
        <v>29</v>
      </c>
      <c r="B142" s="4" t="s">
        <v>308</v>
      </c>
      <c r="C142" s="4">
        <v>7</v>
      </c>
      <c r="D142" s="4">
        <v>6</v>
      </c>
      <c r="E142" s="5">
        <v>1</v>
      </c>
      <c r="F142" s="4" t="s">
        <v>260</v>
      </c>
      <c r="G142" s="4" t="s">
        <v>201</v>
      </c>
      <c r="H142" s="5" t="s">
        <v>309</v>
      </c>
      <c r="I142" s="4" t="s">
        <v>203</v>
      </c>
      <c r="J142" s="4" t="s">
        <v>102</v>
      </c>
      <c r="K142" s="4" t="s">
        <v>66</v>
      </c>
      <c r="L142" s="4" t="s">
        <v>58</v>
      </c>
      <c r="M142" s="2"/>
    </row>
    <row r="143" spans="1:13" s="15" customFormat="1" ht="125.25" customHeight="1" x14ac:dyDescent="0.25">
      <c r="A143" s="13">
        <v>30</v>
      </c>
      <c r="B143" s="4" t="s">
        <v>310</v>
      </c>
      <c r="C143" s="4">
        <v>9</v>
      </c>
      <c r="D143" s="4">
        <v>8</v>
      </c>
      <c r="E143" s="5">
        <v>1</v>
      </c>
      <c r="F143" s="4" t="s">
        <v>260</v>
      </c>
      <c r="G143" s="4" t="s">
        <v>201</v>
      </c>
      <c r="H143" s="5" t="s">
        <v>309</v>
      </c>
      <c r="I143" s="4" t="s">
        <v>203</v>
      </c>
      <c r="J143" s="4" t="s">
        <v>102</v>
      </c>
      <c r="K143" s="4" t="s">
        <v>66</v>
      </c>
      <c r="L143" s="4" t="s">
        <v>58</v>
      </c>
      <c r="M143" s="4"/>
    </row>
    <row r="144" spans="1:13" ht="42.75" customHeight="1" x14ac:dyDescent="0.25">
      <c r="A144" s="39" t="s">
        <v>311</v>
      </c>
      <c r="B144" s="39"/>
      <c r="C144" s="1">
        <v>336</v>
      </c>
      <c r="D144" s="1">
        <v>310</v>
      </c>
      <c r="E144" s="1">
        <f>SUM(E145:E168)</f>
        <v>26</v>
      </c>
      <c r="F144" s="2"/>
      <c r="G144" s="2"/>
      <c r="H144" s="2"/>
      <c r="I144" s="2"/>
      <c r="J144" s="2"/>
      <c r="K144" s="2"/>
      <c r="L144" s="2"/>
      <c r="M144" s="2"/>
    </row>
    <row r="145" spans="1:13" ht="188.25" customHeight="1" x14ac:dyDescent="0.25">
      <c r="A145" s="51">
        <v>1</v>
      </c>
      <c r="B145" s="51" t="s">
        <v>312</v>
      </c>
      <c r="C145" s="51">
        <v>14</v>
      </c>
      <c r="D145" s="51">
        <v>12</v>
      </c>
      <c r="E145" s="16">
        <v>1</v>
      </c>
      <c r="F145" s="4" t="s">
        <v>313</v>
      </c>
      <c r="G145" s="5" t="s">
        <v>20</v>
      </c>
      <c r="H145" s="4" t="s">
        <v>314</v>
      </c>
      <c r="I145" s="4" t="s">
        <v>22</v>
      </c>
      <c r="J145" s="4" t="s">
        <v>23</v>
      </c>
      <c r="K145" s="4" t="s">
        <v>24</v>
      </c>
      <c r="L145" s="4" t="s">
        <v>25</v>
      </c>
      <c r="M145" s="4"/>
    </row>
    <row r="146" spans="1:13" ht="158.25" customHeight="1" x14ac:dyDescent="0.25">
      <c r="A146" s="51"/>
      <c r="B146" s="51"/>
      <c r="C146" s="51"/>
      <c r="D146" s="51"/>
      <c r="E146" s="6">
        <v>1</v>
      </c>
      <c r="F146" s="4" t="s">
        <v>150</v>
      </c>
      <c r="G146" s="4" t="s">
        <v>148</v>
      </c>
      <c r="H146" s="4" t="s">
        <v>315</v>
      </c>
      <c r="I146" s="4" t="s">
        <v>22</v>
      </c>
      <c r="J146" s="4" t="s">
        <v>150</v>
      </c>
      <c r="K146" s="4" t="s">
        <v>24</v>
      </c>
      <c r="L146" s="4" t="s">
        <v>58</v>
      </c>
      <c r="M146" s="4"/>
    </row>
    <row r="147" spans="1:13" ht="117" customHeight="1" x14ac:dyDescent="0.25">
      <c r="A147" s="4">
        <v>2</v>
      </c>
      <c r="B147" s="4" t="s">
        <v>316</v>
      </c>
      <c r="C147" s="4">
        <v>11</v>
      </c>
      <c r="D147" s="4">
        <v>10</v>
      </c>
      <c r="E147" s="5">
        <v>1</v>
      </c>
      <c r="F147" s="4" t="s">
        <v>73</v>
      </c>
      <c r="G147" s="5" t="s">
        <v>20</v>
      </c>
      <c r="H147" s="4" t="s">
        <v>317</v>
      </c>
      <c r="I147" s="4" t="s">
        <v>22</v>
      </c>
      <c r="J147" s="4" t="s">
        <v>23</v>
      </c>
      <c r="K147" s="4" t="s">
        <v>24</v>
      </c>
      <c r="L147" s="4" t="s">
        <v>25</v>
      </c>
      <c r="M147" s="4"/>
    </row>
    <row r="148" spans="1:13" ht="117" customHeight="1" x14ac:dyDescent="0.25">
      <c r="A148" s="4">
        <v>3</v>
      </c>
      <c r="B148" s="4" t="s">
        <v>318</v>
      </c>
      <c r="C148" s="4">
        <v>21</v>
      </c>
      <c r="D148" s="4">
        <v>19</v>
      </c>
      <c r="E148" s="5">
        <v>2</v>
      </c>
      <c r="F148" s="4" t="s">
        <v>73</v>
      </c>
      <c r="G148" s="5" t="s">
        <v>20</v>
      </c>
      <c r="H148" s="4" t="s">
        <v>319</v>
      </c>
      <c r="I148" s="4" t="s">
        <v>22</v>
      </c>
      <c r="J148" s="4" t="s">
        <v>23</v>
      </c>
      <c r="K148" s="4" t="s">
        <v>24</v>
      </c>
      <c r="L148" s="4" t="s">
        <v>25</v>
      </c>
      <c r="M148" s="4"/>
    </row>
    <row r="149" spans="1:13" ht="117" customHeight="1" x14ac:dyDescent="0.25">
      <c r="A149" s="4">
        <v>4</v>
      </c>
      <c r="B149" s="4" t="s">
        <v>226</v>
      </c>
      <c r="C149" s="4">
        <v>11</v>
      </c>
      <c r="D149" s="4">
        <v>10</v>
      </c>
      <c r="E149" s="5">
        <v>1</v>
      </c>
      <c r="F149" s="4" t="s">
        <v>73</v>
      </c>
      <c r="G149" s="5" t="s">
        <v>20</v>
      </c>
      <c r="H149" s="4" t="s">
        <v>320</v>
      </c>
      <c r="I149" s="4" t="s">
        <v>22</v>
      </c>
      <c r="J149" s="4" t="s">
        <v>321</v>
      </c>
      <c r="K149" s="4" t="s">
        <v>24</v>
      </c>
      <c r="L149" s="4" t="s">
        <v>25</v>
      </c>
      <c r="M149" s="4"/>
    </row>
    <row r="150" spans="1:13" ht="156.75" customHeight="1" x14ac:dyDescent="0.25">
      <c r="A150" s="4">
        <v>5</v>
      </c>
      <c r="B150" s="4" t="s">
        <v>72</v>
      </c>
      <c r="C150" s="4">
        <v>22</v>
      </c>
      <c r="D150" s="4">
        <v>20</v>
      </c>
      <c r="E150" s="5">
        <v>2</v>
      </c>
      <c r="F150" s="4" t="s">
        <v>73</v>
      </c>
      <c r="G150" s="5" t="s">
        <v>20</v>
      </c>
      <c r="H150" s="4" t="s">
        <v>322</v>
      </c>
      <c r="I150" s="4" t="s">
        <v>22</v>
      </c>
      <c r="J150" s="4" t="s">
        <v>23</v>
      </c>
      <c r="K150" s="4" t="s">
        <v>24</v>
      </c>
      <c r="L150" s="4" t="s">
        <v>25</v>
      </c>
      <c r="M150" s="4"/>
    </row>
    <row r="151" spans="1:13" ht="141.75" customHeight="1" x14ac:dyDescent="0.25">
      <c r="A151" s="48">
        <v>6</v>
      </c>
      <c r="B151" s="48" t="s">
        <v>81</v>
      </c>
      <c r="C151" s="48">
        <v>19</v>
      </c>
      <c r="D151" s="48">
        <v>17</v>
      </c>
      <c r="E151" s="5">
        <v>1</v>
      </c>
      <c r="F151" s="4" t="s">
        <v>79</v>
      </c>
      <c r="G151" s="5" t="s">
        <v>37</v>
      </c>
      <c r="H151" s="4" t="s">
        <v>323</v>
      </c>
      <c r="I151" s="4" t="s">
        <v>118</v>
      </c>
      <c r="J151" s="4" t="s">
        <v>483</v>
      </c>
      <c r="K151" s="4" t="s">
        <v>24</v>
      </c>
      <c r="L151" s="4" t="s">
        <v>25</v>
      </c>
      <c r="M151" s="4"/>
    </row>
    <row r="152" spans="1:13" ht="159.75" customHeight="1" x14ac:dyDescent="0.25">
      <c r="A152" s="49"/>
      <c r="B152" s="49"/>
      <c r="C152" s="49"/>
      <c r="D152" s="49"/>
      <c r="E152" s="5">
        <v>1</v>
      </c>
      <c r="F152" s="4" t="s">
        <v>73</v>
      </c>
      <c r="G152" s="5" t="s">
        <v>20</v>
      </c>
      <c r="H152" s="4" t="s">
        <v>322</v>
      </c>
      <c r="I152" s="4" t="s">
        <v>22</v>
      </c>
      <c r="J152" s="4" t="s">
        <v>23</v>
      </c>
      <c r="K152" s="4" t="s">
        <v>24</v>
      </c>
      <c r="L152" s="4" t="s">
        <v>25</v>
      </c>
      <c r="M152" s="4"/>
    </row>
    <row r="153" spans="1:13" ht="174.75" customHeight="1" x14ac:dyDescent="0.25">
      <c r="A153" s="4">
        <v>7</v>
      </c>
      <c r="B153" s="4" t="s">
        <v>324</v>
      </c>
      <c r="C153" s="4">
        <v>15</v>
      </c>
      <c r="D153" s="4">
        <v>14</v>
      </c>
      <c r="E153" s="5">
        <v>1</v>
      </c>
      <c r="F153" s="4" t="s">
        <v>280</v>
      </c>
      <c r="G153" s="5" t="s">
        <v>69</v>
      </c>
      <c r="H153" s="4" t="s">
        <v>325</v>
      </c>
      <c r="I153" s="4" t="s">
        <v>22</v>
      </c>
      <c r="J153" s="4" t="s">
        <v>232</v>
      </c>
      <c r="K153" s="4" t="s">
        <v>24</v>
      </c>
      <c r="L153" s="4" t="s">
        <v>25</v>
      </c>
      <c r="M153" s="4"/>
    </row>
    <row r="154" spans="1:13" ht="141" customHeight="1" x14ac:dyDescent="0.25">
      <c r="A154" s="4">
        <v>8</v>
      </c>
      <c r="B154" s="4" t="s">
        <v>326</v>
      </c>
      <c r="C154" s="4">
        <v>20</v>
      </c>
      <c r="D154" s="4">
        <v>19</v>
      </c>
      <c r="E154" s="5">
        <v>1</v>
      </c>
      <c r="F154" s="4" t="s">
        <v>327</v>
      </c>
      <c r="G154" s="4" t="s">
        <v>55</v>
      </c>
      <c r="H154" s="4" t="s">
        <v>328</v>
      </c>
      <c r="I154" s="4" t="s">
        <v>118</v>
      </c>
      <c r="J154" s="4" t="s">
        <v>170</v>
      </c>
      <c r="K154" s="4" t="s">
        <v>24</v>
      </c>
      <c r="L154" s="4" t="s">
        <v>58</v>
      </c>
      <c r="M154" s="4"/>
    </row>
    <row r="155" spans="1:13" ht="171.75" customHeight="1" x14ac:dyDescent="0.25">
      <c r="A155" s="51">
        <v>9</v>
      </c>
      <c r="B155" s="51" t="s">
        <v>329</v>
      </c>
      <c r="C155" s="51">
        <v>8</v>
      </c>
      <c r="D155" s="51">
        <v>6</v>
      </c>
      <c r="E155" s="50">
        <v>2</v>
      </c>
      <c r="F155" s="4" t="s">
        <v>330</v>
      </c>
      <c r="G155" s="5" t="s">
        <v>111</v>
      </c>
      <c r="H155" s="4" t="s">
        <v>331</v>
      </c>
      <c r="I155" s="4" t="s">
        <v>94</v>
      </c>
      <c r="J155" s="4" t="s">
        <v>332</v>
      </c>
      <c r="K155" s="4" t="s">
        <v>24</v>
      </c>
      <c r="L155" s="4" t="s">
        <v>58</v>
      </c>
      <c r="M155" s="4"/>
    </row>
    <row r="156" spans="1:13" ht="315.75" customHeight="1" x14ac:dyDescent="0.25">
      <c r="A156" s="49"/>
      <c r="B156" s="49"/>
      <c r="C156" s="49"/>
      <c r="D156" s="49"/>
      <c r="E156" s="57"/>
      <c r="F156" s="7" t="s">
        <v>333</v>
      </c>
      <c r="G156" s="7" t="s">
        <v>334</v>
      </c>
      <c r="H156" s="7" t="s">
        <v>335</v>
      </c>
      <c r="I156" s="7" t="s">
        <v>65</v>
      </c>
      <c r="J156" s="7" t="s">
        <v>336</v>
      </c>
      <c r="K156" s="7" t="s">
        <v>66</v>
      </c>
      <c r="L156" s="7" t="s">
        <v>58</v>
      </c>
      <c r="M156" s="7"/>
    </row>
    <row r="157" spans="1:13" ht="230.25" customHeight="1" x14ac:dyDescent="0.25">
      <c r="A157" s="4">
        <v>10</v>
      </c>
      <c r="B157" s="4" t="s">
        <v>337</v>
      </c>
      <c r="C157" s="4">
        <v>10</v>
      </c>
      <c r="D157" s="4">
        <v>9</v>
      </c>
      <c r="E157" s="5">
        <v>1</v>
      </c>
      <c r="F157" s="4" t="s">
        <v>150</v>
      </c>
      <c r="G157" s="4" t="s">
        <v>148</v>
      </c>
      <c r="H157" s="4" t="s">
        <v>338</v>
      </c>
      <c r="I157" s="4" t="s">
        <v>22</v>
      </c>
      <c r="J157" s="4" t="s">
        <v>150</v>
      </c>
      <c r="K157" s="4" t="s">
        <v>24</v>
      </c>
      <c r="L157" s="4" t="s">
        <v>58</v>
      </c>
      <c r="M157" s="4"/>
    </row>
    <row r="158" spans="1:13" ht="192.75" customHeight="1" x14ac:dyDescent="0.25">
      <c r="A158" s="4">
        <v>11</v>
      </c>
      <c r="B158" s="4" t="s">
        <v>339</v>
      </c>
      <c r="C158" s="4">
        <v>6</v>
      </c>
      <c r="D158" s="4">
        <v>5</v>
      </c>
      <c r="E158" s="5">
        <v>1</v>
      </c>
      <c r="F158" s="4" t="s">
        <v>200</v>
      </c>
      <c r="G158" s="4" t="s">
        <v>201</v>
      </c>
      <c r="H158" s="4" t="s">
        <v>340</v>
      </c>
      <c r="I158" s="4" t="s">
        <v>203</v>
      </c>
      <c r="J158" s="4" t="s">
        <v>23</v>
      </c>
      <c r="K158" s="4" t="s">
        <v>66</v>
      </c>
      <c r="L158" s="4" t="s">
        <v>58</v>
      </c>
      <c r="M158" s="4"/>
    </row>
    <row r="159" spans="1:13" ht="169.5" customHeight="1" x14ac:dyDescent="0.25">
      <c r="A159" s="4">
        <v>12</v>
      </c>
      <c r="B159" s="4" t="s">
        <v>341</v>
      </c>
      <c r="C159" s="4">
        <v>6</v>
      </c>
      <c r="D159" s="4">
        <v>5</v>
      </c>
      <c r="E159" s="5">
        <v>1</v>
      </c>
      <c r="F159" s="4" t="s">
        <v>342</v>
      </c>
      <c r="G159" s="5" t="s">
        <v>244</v>
      </c>
      <c r="H159" s="4" t="s">
        <v>343</v>
      </c>
      <c r="I159" s="4" t="s">
        <v>22</v>
      </c>
      <c r="J159" s="4" t="s">
        <v>246</v>
      </c>
      <c r="K159" s="4" t="s">
        <v>24</v>
      </c>
      <c r="L159" s="4" t="s">
        <v>58</v>
      </c>
      <c r="M159" s="4"/>
    </row>
    <row r="160" spans="1:13" ht="161.25" customHeight="1" x14ac:dyDescent="0.25">
      <c r="A160" s="4">
        <v>13</v>
      </c>
      <c r="B160" s="4" t="s">
        <v>344</v>
      </c>
      <c r="C160" s="4">
        <v>5</v>
      </c>
      <c r="D160" s="4">
        <v>4</v>
      </c>
      <c r="E160" s="5">
        <v>1</v>
      </c>
      <c r="F160" s="4" t="s">
        <v>342</v>
      </c>
      <c r="G160" s="5" t="s">
        <v>244</v>
      </c>
      <c r="H160" s="4" t="s">
        <v>343</v>
      </c>
      <c r="I160" s="4" t="s">
        <v>22</v>
      </c>
      <c r="J160" s="4" t="s">
        <v>246</v>
      </c>
      <c r="K160" s="4" t="s">
        <v>24</v>
      </c>
      <c r="L160" s="4" t="s">
        <v>58</v>
      </c>
      <c r="M160" s="4"/>
    </row>
    <row r="161" spans="1:13" ht="156.75" customHeight="1" x14ac:dyDescent="0.25">
      <c r="A161" s="4">
        <v>14</v>
      </c>
      <c r="B161" s="4" t="s">
        <v>345</v>
      </c>
      <c r="C161" s="4">
        <v>7</v>
      </c>
      <c r="D161" s="4">
        <v>6</v>
      </c>
      <c r="E161" s="5">
        <v>1</v>
      </c>
      <c r="F161" s="4" t="s">
        <v>200</v>
      </c>
      <c r="G161" s="4" t="s">
        <v>201</v>
      </c>
      <c r="H161" s="4" t="s">
        <v>346</v>
      </c>
      <c r="I161" s="4" t="s">
        <v>203</v>
      </c>
      <c r="J161" s="4" t="s">
        <v>23</v>
      </c>
      <c r="K161" s="4" t="s">
        <v>66</v>
      </c>
      <c r="L161" s="4" t="s">
        <v>58</v>
      </c>
      <c r="M161" s="4"/>
    </row>
    <row r="162" spans="1:13" ht="135.75" customHeight="1" x14ac:dyDescent="0.25">
      <c r="A162" s="4">
        <v>15</v>
      </c>
      <c r="B162" s="4" t="s">
        <v>347</v>
      </c>
      <c r="C162" s="4">
        <v>7</v>
      </c>
      <c r="D162" s="4">
        <v>6</v>
      </c>
      <c r="E162" s="5">
        <v>1</v>
      </c>
      <c r="F162" s="4" t="s">
        <v>348</v>
      </c>
      <c r="G162" s="5" t="s">
        <v>20</v>
      </c>
      <c r="H162" s="4" t="s">
        <v>349</v>
      </c>
      <c r="I162" s="4" t="s">
        <v>22</v>
      </c>
      <c r="J162" s="4" t="s">
        <v>321</v>
      </c>
      <c r="K162" s="4" t="s">
        <v>24</v>
      </c>
      <c r="L162" s="4" t="s">
        <v>25</v>
      </c>
      <c r="M162" s="4"/>
    </row>
    <row r="163" spans="1:13" ht="189" customHeight="1" x14ac:dyDescent="0.25">
      <c r="A163" s="4">
        <v>16</v>
      </c>
      <c r="B163" s="4" t="s">
        <v>350</v>
      </c>
      <c r="C163" s="4">
        <v>8</v>
      </c>
      <c r="D163" s="4">
        <v>7</v>
      </c>
      <c r="E163" s="5">
        <v>1</v>
      </c>
      <c r="F163" s="4" t="s">
        <v>342</v>
      </c>
      <c r="G163" s="4" t="s">
        <v>351</v>
      </c>
      <c r="H163" s="4" t="s">
        <v>343</v>
      </c>
      <c r="I163" s="4" t="s">
        <v>65</v>
      </c>
      <c r="J163" s="4" t="s">
        <v>352</v>
      </c>
      <c r="K163" s="4" t="s">
        <v>66</v>
      </c>
      <c r="L163" s="4" t="s">
        <v>58</v>
      </c>
      <c r="M163" s="4"/>
    </row>
    <row r="164" spans="1:13" ht="154.5" customHeight="1" x14ac:dyDescent="0.25">
      <c r="A164" s="51">
        <v>17</v>
      </c>
      <c r="B164" s="51" t="s">
        <v>353</v>
      </c>
      <c r="C164" s="51">
        <v>8</v>
      </c>
      <c r="D164" s="51">
        <v>5</v>
      </c>
      <c r="E164" s="58">
        <v>3</v>
      </c>
      <c r="F164" s="4" t="s">
        <v>200</v>
      </c>
      <c r="G164" s="4" t="s">
        <v>201</v>
      </c>
      <c r="H164" s="4" t="s">
        <v>354</v>
      </c>
      <c r="I164" s="4" t="s">
        <v>203</v>
      </c>
      <c r="J164" s="4" t="s">
        <v>23</v>
      </c>
      <c r="K164" s="4" t="s">
        <v>66</v>
      </c>
      <c r="L164" s="4" t="s">
        <v>58</v>
      </c>
      <c r="M164" s="4"/>
    </row>
    <row r="165" spans="1:13" ht="147" customHeight="1" x14ac:dyDescent="0.25">
      <c r="A165" s="51"/>
      <c r="B165" s="51"/>
      <c r="C165" s="51"/>
      <c r="D165" s="51"/>
      <c r="E165" s="59"/>
      <c r="F165" s="4" t="s">
        <v>355</v>
      </c>
      <c r="G165" s="5" t="s">
        <v>63</v>
      </c>
      <c r="H165" s="4" t="s">
        <v>356</v>
      </c>
      <c r="I165" s="4" t="s">
        <v>65</v>
      </c>
      <c r="J165" s="4" t="s">
        <v>170</v>
      </c>
      <c r="K165" s="4" t="s">
        <v>66</v>
      </c>
      <c r="L165" s="4" t="s">
        <v>58</v>
      </c>
      <c r="M165" s="4"/>
    </row>
    <row r="166" spans="1:13" ht="123" customHeight="1" x14ac:dyDescent="0.25">
      <c r="A166" s="51"/>
      <c r="B166" s="51"/>
      <c r="C166" s="51"/>
      <c r="D166" s="51"/>
      <c r="E166" s="57"/>
      <c r="F166" s="4" t="s">
        <v>348</v>
      </c>
      <c r="G166" s="5" t="s">
        <v>20</v>
      </c>
      <c r="H166" s="4" t="s">
        <v>357</v>
      </c>
      <c r="I166" s="4" t="s">
        <v>22</v>
      </c>
      <c r="J166" s="4" t="s">
        <v>23</v>
      </c>
      <c r="K166" s="4" t="s">
        <v>24</v>
      </c>
      <c r="L166" s="4" t="s">
        <v>25</v>
      </c>
      <c r="M166" s="2"/>
    </row>
    <row r="167" spans="1:13" ht="122.25" customHeight="1" x14ac:dyDescent="0.25">
      <c r="A167" s="48">
        <v>18</v>
      </c>
      <c r="B167" s="48" t="s">
        <v>358</v>
      </c>
      <c r="C167" s="48">
        <v>6</v>
      </c>
      <c r="D167" s="48">
        <v>4</v>
      </c>
      <c r="E167" s="5">
        <v>1</v>
      </c>
      <c r="F167" s="4" t="s">
        <v>348</v>
      </c>
      <c r="G167" s="5" t="s">
        <v>20</v>
      </c>
      <c r="H167" s="4" t="s">
        <v>359</v>
      </c>
      <c r="I167" s="4" t="s">
        <v>22</v>
      </c>
      <c r="J167" s="4" t="s">
        <v>23</v>
      </c>
      <c r="K167" s="4" t="s">
        <v>24</v>
      </c>
      <c r="L167" s="4" t="s">
        <v>25</v>
      </c>
      <c r="M167" s="4"/>
    </row>
    <row r="168" spans="1:13" ht="279.75" customHeight="1" x14ac:dyDescent="0.25">
      <c r="A168" s="49"/>
      <c r="B168" s="49"/>
      <c r="C168" s="49"/>
      <c r="D168" s="49"/>
      <c r="E168" s="5">
        <v>1</v>
      </c>
      <c r="F168" s="4" t="s">
        <v>342</v>
      </c>
      <c r="G168" s="4" t="s">
        <v>351</v>
      </c>
      <c r="H168" s="4" t="s">
        <v>360</v>
      </c>
      <c r="I168" s="4" t="s">
        <v>65</v>
      </c>
      <c r="J168" s="4" t="s">
        <v>361</v>
      </c>
      <c r="K168" s="4" t="s">
        <v>66</v>
      </c>
      <c r="L168" s="4" t="s">
        <v>58</v>
      </c>
      <c r="M168" s="4"/>
    </row>
    <row r="169" spans="1:13" ht="50.25" customHeight="1" x14ac:dyDescent="0.25">
      <c r="A169" s="40" t="s">
        <v>362</v>
      </c>
      <c r="B169" s="42"/>
      <c r="C169" s="1">
        <v>184</v>
      </c>
      <c r="D169" s="1">
        <v>176</v>
      </c>
      <c r="E169" s="1">
        <f>SUM(E170:E174)</f>
        <v>6</v>
      </c>
      <c r="F169" s="4"/>
      <c r="G169" s="4"/>
      <c r="H169" s="4"/>
      <c r="I169" s="4"/>
      <c r="J169" s="4"/>
      <c r="K169" s="4"/>
      <c r="L169" s="4"/>
      <c r="M169" s="4"/>
    </row>
    <row r="170" spans="1:13" ht="160.5" customHeight="1" x14ac:dyDescent="0.25">
      <c r="A170" s="4">
        <v>1</v>
      </c>
      <c r="B170" s="4" t="s">
        <v>363</v>
      </c>
      <c r="C170" s="4">
        <v>7</v>
      </c>
      <c r="D170" s="4">
        <v>6</v>
      </c>
      <c r="E170" s="4">
        <v>1</v>
      </c>
      <c r="F170" s="4" t="s">
        <v>200</v>
      </c>
      <c r="G170" s="4" t="s">
        <v>201</v>
      </c>
      <c r="H170" s="4" t="s">
        <v>364</v>
      </c>
      <c r="I170" s="4" t="s">
        <v>203</v>
      </c>
      <c r="J170" s="4" t="s">
        <v>23</v>
      </c>
      <c r="K170" s="4" t="s">
        <v>66</v>
      </c>
      <c r="L170" s="4" t="s">
        <v>58</v>
      </c>
      <c r="M170" s="4"/>
    </row>
    <row r="171" spans="1:13" ht="83.25" customHeight="1" x14ac:dyDescent="0.25">
      <c r="A171" s="4">
        <v>2</v>
      </c>
      <c r="B171" s="4" t="s">
        <v>365</v>
      </c>
      <c r="C171" s="4">
        <v>8</v>
      </c>
      <c r="D171" s="4">
        <v>7</v>
      </c>
      <c r="E171" s="4">
        <v>1</v>
      </c>
      <c r="F171" s="4" t="s">
        <v>200</v>
      </c>
      <c r="G171" s="4" t="s">
        <v>201</v>
      </c>
      <c r="H171" s="4" t="s">
        <v>366</v>
      </c>
      <c r="I171" s="4" t="s">
        <v>203</v>
      </c>
      <c r="J171" s="4" t="s">
        <v>102</v>
      </c>
      <c r="K171" s="4" t="s">
        <v>66</v>
      </c>
      <c r="L171" s="4" t="s">
        <v>58</v>
      </c>
      <c r="M171" s="4"/>
    </row>
    <row r="172" spans="1:13" ht="144" customHeight="1" x14ac:dyDescent="0.25">
      <c r="A172" s="4">
        <v>3</v>
      </c>
      <c r="B172" s="4" t="s">
        <v>367</v>
      </c>
      <c r="C172" s="4">
        <v>8</v>
      </c>
      <c r="D172" s="4">
        <v>7</v>
      </c>
      <c r="E172" s="4">
        <v>1</v>
      </c>
      <c r="F172" s="4" t="s">
        <v>243</v>
      </c>
      <c r="G172" s="5" t="s">
        <v>244</v>
      </c>
      <c r="H172" s="4" t="s">
        <v>368</v>
      </c>
      <c r="I172" s="4" t="s">
        <v>22</v>
      </c>
      <c r="J172" s="4" t="s">
        <v>246</v>
      </c>
      <c r="K172" s="4" t="s">
        <v>24</v>
      </c>
      <c r="L172" s="4" t="s">
        <v>58</v>
      </c>
      <c r="M172" s="4"/>
    </row>
    <row r="173" spans="1:13" ht="138.75" customHeight="1" x14ac:dyDescent="0.25">
      <c r="A173" s="4">
        <v>4</v>
      </c>
      <c r="B173" s="4" t="s">
        <v>369</v>
      </c>
      <c r="C173" s="4">
        <v>7</v>
      </c>
      <c r="D173" s="4">
        <v>6</v>
      </c>
      <c r="E173" s="4">
        <v>1</v>
      </c>
      <c r="F173" s="4" t="s">
        <v>243</v>
      </c>
      <c r="G173" s="5" t="s">
        <v>244</v>
      </c>
      <c r="H173" s="4" t="s">
        <v>368</v>
      </c>
      <c r="I173" s="4" t="s">
        <v>22</v>
      </c>
      <c r="J173" s="4" t="s">
        <v>246</v>
      </c>
      <c r="K173" s="4" t="s">
        <v>24</v>
      </c>
      <c r="L173" s="4" t="s">
        <v>58</v>
      </c>
      <c r="M173" s="4"/>
    </row>
    <row r="174" spans="1:13" ht="144" customHeight="1" x14ac:dyDescent="0.25">
      <c r="A174" s="4">
        <v>5</v>
      </c>
      <c r="B174" s="4" t="s">
        <v>370</v>
      </c>
      <c r="C174" s="4">
        <v>6</v>
      </c>
      <c r="D174" s="4">
        <v>4</v>
      </c>
      <c r="E174" s="4">
        <v>2</v>
      </c>
      <c r="F174" s="4" t="s">
        <v>243</v>
      </c>
      <c r="G174" s="5" t="s">
        <v>244</v>
      </c>
      <c r="H174" s="4" t="s">
        <v>368</v>
      </c>
      <c r="I174" s="4" t="s">
        <v>22</v>
      </c>
      <c r="J174" s="4" t="s">
        <v>246</v>
      </c>
      <c r="K174" s="4" t="s">
        <v>24</v>
      </c>
      <c r="L174" s="4" t="s">
        <v>58</v>
      </c>
      <c r="M174" s="4"/>
    </row>
    <row r="175" spans="1:13" ht="40.5" customHeight="1" x14ac:dyDescent="0.25">
      <c r="A175" s="40" t="s">
        <v>371</v>
      </c>
      <c r="B175" s="42"/>
      <c r="C175" s="1">
        <v>253</v>
      </c>
      <c r="D175" s="1">
        <v>217</v>
      </c>
      <c r="E175" s="1">
        <f>SUM(E176:E196)</f>
        <v>24</v>
      </c>
      <c r="F175" s="4"/>
      <c r="G175" s="4"/>
      <c r="H175" s="4"/>
      <c r="I175" s="4"/>
      <c r="J175" s="4"/>
      <c r="K175" s="2"/>
      <c r="L175" s="2"/>
      <c r="M175" s="2"/>
    </row>
    <row r="176" spans="1:13" ht="106.5" customHeight="1" x14ac:dyDescent="0.25">
      <c r="A176" s="4">
        <v>1</v>
      </c>
      <c r="B176" s="4" t="s">
        <v>83</v>
      </c>
      <c r="C176" s="4">
        <v>4</v>
      </c>
      <c r="D176" s="4">
        <v>3</v>
      </c>
      <c r="E176" s="4">
        <v>1</v>
      </c>
      <c r="F176" s="4" t="s">
        <v>263</v>
      </c>
      <c r="G176" s="5" t="s">
        <v>37</v>
      </c>
      <c r="H176" s="4" t="s">
        <v>372</v>
      </c>
      <c r="I176" s="4" t="s">
        <v>118</v>
      </c>
      <c r="J176" s="4" t="s">
        <v>483</v>
      </c>
      <c r="K176" s="4" t="s">
        <v>24</v>
      </c>
      <c r="L176" s="4" t="s">
        <v>25</v>
      </c>
      <c r="M176" s="2"/>
    </row>
    <row r="177" spans="1:13" ht="136.5" customHeight="1" x14ac:dyDescent="0.25">
      <c r="A177" s="4">
        <v>2</v>
      </c>
      <c r="B177" s="4" t="s">
        <v>282</v>
      </c>
      <c r="C177" s="4">
        <v>4</v>
      </c>
      <c r="D177" s="4">
        <v>3</v>
      </c>
      <c r="E177" s="4">
        <v>1</v>
      </c>
      <c r="F177" s="4" t="s">
        <v>373</v>
      </c>
      <c r="G177" s="5" t="s">
        <v>244</v>
      </c>
      <c r="H177" s="4" t="s">
        <v>374</v>
      </c>
      <c r="I177" s="4" t="s">
        <v>22</v>
      </c>
      <c r="J177" s="4" t="s">
        <v>246</v>
      </c>
      <c r="K177" s="4" t="s">
        <v>24</v>
      </c>
      <c r="L177" s="4" t="s">
        <v>58</v>
      </c>
      <c r="M177" s="2"/>
    </row>
    <row r="178" spans="1:13" ht="119.25" customHeight="1" x14ac:dyDescent="0.25">
      <c r="A178" s="51">
        <v>3</v>
      </c>
      <c r="B178" s="51" t="s">
        <v>375</v>
      </c>
      <c r="C178" s="51">
        <v>23</v>
      </c>
      <c r="D178" s="51">
        <v>19</v>
      </c>
      <c r="E178" s="4">
        <v>1</v>
      </c>
      <c r="F178" s="4" t="s">
        <v>313</v>
      </c>
      <c r="G178" s="5" t="s">
        <v>20</v>
      </c>
      <c r="H178" s="4" t="s">
        <v>376</v>
      </c>
      <c r="I178" s="4" t="s">
        <v>22</v>
      </c>
      <c r="J178" s="4" t="s">
        <v>377</v>
      </c>
      <c r="K178" s="4" t="s">
        <v>24</v>
      </c>
      <c r="L178" s="4" t="s">
        <v>58</v>
      </c>
      <c r="M178" s="2"/>
    </row>
    <row r="179" spans="1:13" ht="119.25" customHeight="1" x14ac:dyDescent="0.25">
      <c r="A179" s="51"/>
      <c r="B179" s="51"/>
      <c r="C179" s="51"/>
      <c r="D179" s="51"/>
      <c r="E179" s="4">
        <v>2</v>
      </c>
      <c r="F179" s="4" t="s">
        <v>313</v>
      </c>
      <c r="G179" s="5" t="s">
        <v>20</v>
      </c>
      <c r="H179" s="4" t="s">
        <v>378</v>
      </c>
      <c r="I179" s="4" t="s">
        <v>185</v>
      </c>
      <c r="J179" s="4" t="s">
        <v>23</v>
      </c>
      <c r="K179" s="4" t="s">
        <v>24</v>
      </c>
      <c r="L179" s="4" t="s">
        <v>58</v>
      </c>
      <c r="M179" s="2"/>
    </row>
    <row r="180" spans="1:13" ht="119.25" customHeight="1" x14ac:dyDescent="0.25">
      <c r="A180" s="51"/>
      <c r="B180" s="51"/>
      <c r="C180" s="51"/>
      <c r="D180" s="51"/>
      <c r="E180" s="4">
        <v>1</v>
      </c>
      <c r="F180" s="4" t="s">
        <v>75</v>
      </c>
      <c r="G180" s="5" t="s">
        <v>76</v>
      </c>
      <c r="H180" s="4" t="s">
        <v>379</v>
      </c>
      <c r="I180" s="4" t="s">
        <v>380</v>
      </c>
      <c r="J180" s="4" t="s">
        <v>483</v>
      </c>
      <c r="K180" s="4" t="s">
        <v>66</v>
      </c>
      <c r="L180" s="4" t="s">
        <v>58</v>
      </c>
      <c r="M180" s="2"/>
    </row>
    <row r="181" spans="1:13" ht="119.25" customHeight="1" x14ac:dyDescent="0.25">
      <c r="A181" s="51">
        <v>4</v>
      </c>
      <c r="B181" s="51" t="s">
        <v>381</v>
      </c>
      <c r="C181" s="51">
        <v>23</v>
      </c>
      <c r="D181" s="51">
        <v>19</v>
      </c>
      <c r="E181" s="4">
        <v>2</v>
      </c>
      <c r="F181" s="4" t="s">
        <v>313</v>
      </c>
      <c r="G181" s="5" t="s">
        <v>20</v>
      </c>
      <c r="H181" s="4" t="s">
        <v>382</v>
      </c>
      <c r="I181" s="4" t="s">
        <v>185</v>
      </c>
      <c r="J181" s="4" t="s">
        <v>23</v>
      </c>
      <c r="K181" s="4" t="s">
        <v>24</v>
      </c>
      <c r="L181" s="4" t="s">
        <v>58</v>
      </c>
      <c r="M181" s="2"/>
    </row>
    <row r="182" spans="1:13" ht="119.25" customHeight="1" x14ac:dyDescent="0.25">
      <c r="A182" s="51"/>
      <c r="B182" s="51"/>
      <c r="C182" s="51"/>
      <c r="D182" s="51"/>
      <c r="E182" s="4">
        <v>2</v>
      </c>
      <c r="F182" s="4" t="s">
        <v>75</v>
      </c>
      <c r="G182" s="5" t="s">
        <v>76</v>
      </c>
      <c r="H182" s="4" t="s">
        <v>383</v>
      </c>
      <c r="I182" s="4" t="s">
        <v>380</v>
      </c>
      <c r="J182" s="4" t="s">
        <v>483</v>
      </c>
      <c r="K182" s="4" t="s">
        <v>66</v>
      </c>
      <c r="L182" s="4" t="s">
        <v>58</v>
      </c>
      <c r="M182" s="2"/>
    </row>
    <row r="183" spans="1:13" ht="119.25" customHeight="1" x14ac:dyDescent="0.25">
      <c r="A183" s="4">
        <v>5</v>
      </c>
      <c r="B183" s="4" t="s">
        <v>384</v>
      </c>
      <c r="C183" s="4">
        <v>11</v>
      </c>
      <c r="D183" s="4">
        <v>10</v>
      </c>
      <c r="E183" s="4">
        <v>1</v>
      </c>
      <c r="F183" s="4" t="s">
        <v>75</v>
      </c>
      <c r="G183" s="5" t="s">
        <v>76</v>
      </c>
      <c r="H183" s="4" t="s">
        <v>385</v>
      </c>
      <c r="I183" s="4" t="s">
        <v>380</v>
      </c>
      <c r="J183" s="4" t="s">
        <v>483</v>
      </c>
      <c r="K183" s="4" t="s">
        <v>66</v>
      </c>
      <c r="L183" s="4" t="s">
        <v>58</v>
      </c>
      <c r="M183" s="2"/>
    </row>
    <row r="184" spans="1:13" ht="119.25" customHeight="1" x14ac:dyDescent="0.25">
      <c r="A184" s="4">
        <v>6</v>
      </c>
      <c r="B184" s="4" t="s">
        <v>386</v>
      </c>
      <c r="C184" s="4">
        <v>7</v>
      </c>
      <c r="D184" s="4">
        <v>5</v>
      </c>
      <c r="E184" s="4">
        <v>1</v>
      </c>
      <c r="F184" s="4" t="s">
        <v>387</v>
      </c>
      <c r="G184" s="5" t="s">
        <v>20</v>
      </c>
      <c r="H184" s="4" t="s">
        <v>388</v>
      </c>
      <c r="I184" s="4" t="s">
        <v>22</v>
      </c>
      <c r="J184" s="4" t="s">
        <v>102</v>
      </c>
      <c r="K184" s="4" t="s">
        <v>24</v>
      </c>
      <c r="L184" s="4" t="s">
        <v>58</v>
      </c>
      <c r="M184" s="2"/>
    </row>
    <row r="185" spans="1:13" ht="119.25" customHeight="1" x14ac:dyDescent="0.25">
      <c r="A185" s="51">
        <v>7</v>
      </c>
      <c r="B185" s="51" t="s">
        <v>389</v>
      </c>
      <c r="C185" s="51">
        <v>15</v>
      </c>
      <c r="D185" s="51">
        <v>13</v>
      </c>
      <c r="E185" s="4">
        <v>1</v>
      </c>
      <c r="F185" s="4" t="s">
        <v>390</v>
      </c>
      <c r="G185" s="5" t="s">
        <v>63</v>
      </c>
      <c r="H185" s="4" t="s">
        <v>391</v>
      </c>
      <c r="I185" s="4" t="s">
        <v>65</v>
      </c>
      <c r="J185" s="4" t="s">
        <v>170</v>
      </c>
      <c r="K185" s="4" t="s">
        <v>66</v>
      </c>
      <c r="L185" s="4" t="s">
        <v>58</v>
      </c>
      <c r="M185" s="2"/>
    </row>
    <row r="186" spans="1:13" ht="119.25" customHeight="1" x14ac:dyDescent="0.25">
      <c r="A186" s="51"/>
      <c r="B186" s="51"/>
      <c r="C186" s="51"/>
      <c r="D186" s="51"/>
      <c r="E186" s="4">
        <v>1</v>
      </c>
      <c r="F186" s="4" t="s">
        <v>390</v>
      </c>
      <c r="G186" s="4" t="s">
        <v>55</v>
      </c>
      <c r="H186" s="4" t="s">
        <v>391</v>
      </c>
      <c r="I186" s="4" t="s">
        <v>118</v>
      </c>
      <c r="J186" s="4" t="s">
        <v>170</v>
      </c>
      <c r="K186" s="4" t="s">
        <v>24</v>
      </c>
      <c r="L186" s="4" t="s">
        <v>58</v>
      </c>
      <c r="M186" s="2"/>
    </row>
    <row r="187" spans="1:13" ht="119.25" customHeight="1" x14ac:dyDescent="0.25">
      <c r="A187" s="4">
        <v>8</v>
      </c>
      <c r="B187" s="4" t="s">
        <v>392</v>
      </c>
      <c r="C187" s="4">
        <v>12</v>
      </c>
      <c r="D187" s="4">
        <v>11</v>
      </c>
      <c r="E187" s="4">
        <v>1</v>
      </c>
      <c r="F187" s="4" t="s">
        <v>393</v>
      </c>
      <c r="G187" s="5" t="s">
        <v>69</v>
      </c>
      <c r="H187" s="4" t="s">
        <v>394</v>
      </c>
      <c r="I187" s="4" t="s">
        <v>22</v>
      </c>
      <c r="J187" s="4" t="s">
        <v>232</v>
      </c>
      <c r="K187" s="4" t="s">
        <v>24</v>
      </c>
      <c r="L187" s="4" t="s">
        <v>25</v>
      </c>
      <c r="M187" s="2"/>
    </row>
    <row r="188" spans="1:13" ht="132" customHeight="1" x14ac:dyDescent="0.25">
      <c r="A188" s="4">
        <v>9</v>
      </c>
      <c r="B188" s="4" t="s">
        <v>395</v>
      </c>
      <c r="C188" s="4">
        <v>10</v>
      </c>
      <c r="D188" s="4">
        <v>9</v>
      </c>
      <c r="E188" s="4">
        <v>1</v>
      </c>
      <c r="F188" s="4" t="s">
        <v>313</v>
      </c>
      <c r="G188" s="4" t="s">
        <v>133</v>
      </c>
      <c r="H188" s="4" t="s">
        <v>396</v>
      </c>
      <c r="I188" s="4" t="s">
        <v>22</v>
      </c>
      <c r="J188" s="4" t="s">
        <v>135</v>
      </c>
      <c r="K188" s="4" t="s">
        <v>24</v>
      </c>
      <c r="L188" s="4" t="s">
        <v>58</v>
      </c>
      <c r="M188" s="2"/>
    </row>
    <row r="189" spans="1:13" ht="102.75" customHeight="1" x14ac:dyDescent="0.25">
      <c r="A189" s="4">
        <v>10</v>
      </c>
      <c r="B189" s="4" t="s">
        <v>397</v>
      </c>
      <c r="C189" s="4">
        <v>12</v>
      </c>
      <c r="D189" s="4">
        <v>11</v>
      </c>
      <c r="E189" s="4">
        <v>1</v>
      </c>
      <c r="F189" s="4" t="s">
        <v>390</v>
      </c>
      <c r="G189" s="4" t="s">
        <v>55</v>
      </c>
      <c r="H189" s="4" t="s">
        <v>398</v>
      </c>
      <c r="I189" s="4" t="s">
        <v>118</v>
      </c>
      <c r="J189" s="4" t="s">
        <v>170</v>
      </c>
      <c r="K189" s="4" t="s">
        <v>24</v>
      </c>
      <c r="L189" s="4" t="s">
        <v>25</v>
      </c>
      <c r="M189" s="2"/>
    </row>
    <row r="190" spans="1:13" ht="112.5" customHeight="1" x14ac:dyDescent="0.25">
      <c r="A190" s="51">
        <v>11</v>
      </c>
      <c r="B190" s="51" t="s">
        <v>399</v>
      </c>
      <c r="C190" s="51">
        <v>8</v>
      </c>
      <c r="D190" s="51">
        <v>6</v>
      </c>
      <c r="E190" s="4">
        <v>1</v>
      </c>
      <c r="F190" s="4" t="s">
        <v>400</v>
      </c>
      <c r="G190" s="4" t="s">
        <v>201</v>
      </c>
      <c r="H190" s="4" t="s">
        <v>401</v>
      </c>
      <c r="I190" s="4" t="s">
        <v>203</v>
      </c>
      <c r="J190" s="4" t="s">
        <v>23</v>
      </c>
      <c r="K190" s="4" t="s">
        <v>66</v>
      </c>
      <c r="L190" s="4" t="s">
        <v>58</v>
      </c>
      <c r="M190" s="2"/>
    </row>
    <row r="191" spans="1:13" ht="237" customHeight="1" x14ac:dyDescent="0.25">
      <c r="A191" s="51"/>
      <c r="B191" s="51"/>
      <c r="C191" s="51"/>
      <c r="D191" s="51"/>
      <c r="E191" s="4">
        <v>1</v>
      </c>
      <c r="F191" s="4" t="s">
        <v>373</v>
      </c>
      <c r="G191" s="4" t="s">
        <v>351</v>
      </c>
      <c r="H191" s="4" t="s">
        <v>402</v>
      </c>
      <c r="I191" s="4" t="s">
        <v>65</v>
      </c>
      <c r="J191" s="4" t="s">
        <v>403</v>
      </c>
      <c r="K191" s="4" t="s">
        <v>66</v>
      </c>
      <c r="L191" s="4" t="s">
        <v>58</v>
      </c>
      <c r="M191" s="2"/>
    </row>
    <row r="192" spans="1:13" ht="114" customHeight="1" x14ac:dyDescent="0.25">
      <c r="A192" s="51">
        <v>12</v>
      </c>
      <c r="B192" s="51" t="s">
        <v>404</v>
      </c>
      <c r="C192" s="51">
        <v>8</v>
      </c>
      <c r="D192" s="51">
        <v>7</v>
      </c>
      <c r="E192" s="4">
        <v>1</v>
      </c>
      <c r="F192" s="4" t="s">
        <v>400</v>
      </c>
      <c r="G192" s="4" t="s">
        <v>201</v>
      </c>
      <c r="H192" s="4" t="s">
        <v>401</v>
      </c>
      <c r="I192" s="4" t="s">
        <v>203</v>
      </c>
      <c r="J192" s="4" t="s">
        <v>23</v>
      </c>
      <c r="K192" s="4" t="s">
        <v>66</v>
      </c>
      <c r="L192" s="4" t="s">
        <v>58</v>
      </c>
      <c r="M192" s="2"/>
    </row>
    <row r="193" spans="1:13" ht="236.25" customHeight="1" x14ac:dyDescent="0.25">
      <c r="A193" s="51"/>
      <c r="B193" s="51"/>
      <c r="C193" s="51"/>
      <c r="D193" s="51"/>
      <c r="E193" s="4">
        <v>1</v>
      </c>
      <c r="F193" s="4" t="s">
        <v>373</v>
      </c>
      <c r="G193" s="4" t="s">
        <v>351</v>
      </c>
      <c r="H193" s="4" t="s">
        <v>402</v>
      </c>
      <c r="I193" s="4" t="s">
        <v>65</v>
      </c>
      <c r="J193" s="4" t="s">
        <v>403</v>
      </c>
      <c r="K193" s="4" t="s">
        <v>66</v>
      </c>
      <c r="L193" s="4" t="s">
        <v>58</v>
      </c>
      <c r="M193" s="2"/>
    </row>
    <row r="194" spans="1:13" ht="126.75" customHeight="1" x14ac:dyDescent="0.25">
      <c r="A194" s="4">
        <v>13</v>
      </c>
      <c r="B194" s="4" t="s">
        <v>405</v>
      </c>
      <c r="C194" s="4">
        <v>7</v>
      </c>
      <c r="D194" s="4">
        <v>6</v>
      </c>
      <c r="E194" s="4">
        <v>1</v>
      </c>
      <c r="F194" s="4" t="s">
        <v>406</v>
      </c>
      <c r="G194" s="4" t="s">
        <v>201</v>
      </c>
      <c r="H194" s="4" t="s">
        <v>309</v>
      </c>
      <c r="I194" s="4" t="s">
        <v>203</v>
      </c>
      <c r="J194" s="4" t="s">
        <v>102</v>
      </c>
      <c r="K194" s="4" t="s">
        <v>66</v>
      </c>
      <c r="L194" s="4" t="s">
        <v>58</v>
      </c>
      <c r="M194" s="2"/>
    </row>
    <row r="195" spans="1:13" ht="123" customHeight="1" x14ac:dyDescent="0.25">
      <c r="A195" s="4">
        <v>14</v>
      </c>
      <c r="B195" s="4" t="s">
        <v>407</v>
      </c>
      <c r="C195" s="4">
        <v>7</v>
      </c>
      <c r="D195" s="4">
        <v>6</v>
      </c>
      <c r="E195" s="4">
        <v>1</v>
      </c>
      <c r="F195" s="4" t="s">
        <v>406</v>
      </c>
      <c r="G195" s="4" t="s">
        <v>201</v>
      </c>
      <c r="H195" s="4" t="s">
        <v>309</v>
      </c>
      <c r="I195" s="4" t="s">
        <v>203</v>
      </c>
      <c r="J195" s="4" t="s">
        <v>102</v>
      </c>
      <c r="K195" s="4" t="s">
        <v>66</v>
      </c>
      <c r="L195" s="4" t="s">
        <v>58</v>
      </c>
      <c r="M195" s="2"/>
    </row>
    <row r="196" spans="1:13" ht="123.75" customHeight="1" x14ac:dyDescent="0.25">
      <c r="A196" s="4">
        <v>15</v>
      </c>
      <c r="B196" s="4" t="s">
        <v>408</v>
      </c>
      <c r="C196" s="4">
        <v>7</v>
      </c>
      <c r="D196" s="4">
        <v>6</v>
      </c>
      <c r="E196" s="4">
        <v>1</v>
      </c>
      <c r="F196" s="4" t="s">
        <v>406</v>
      </c>
      <c r="G196" s="4" t="s">
        <v>201</v>
      </c>
      <c r="H196" s="4" t="s">
        <v>309</v>
      </c>
      <c r="I196" s="4" t="s">
        <v>203</v>
      </c>
      <c r="J196" s="4" t="s">
        <v>102</v>
      </c>
      <c r="K196" s="4" t="s">
        <v>66</v>
      </c>
      <c r="L196" s="4" t="s">
        <v>58</v>
      </c>
      <c r="M196" s="2"/>
    </row>
    <row r="197" spans="1:13" ht="50.25" customHeight="1" x14ac:dyDescent="0.25">
      <c r="A197" s="40" t="s">
        <v>409</v>
      </c>
      <c r="B197" s="42"/>
      <c r="C197" s="10">
        <v>228</v>
      </c>
      <c r="D197" s="10">
        <v>213</v>
      </c>
      <c r="E197" s="10">
        <f>SUM(E198:E211)</f>
        <v>15</v>
      </c>
      <c r="F197" s="17"/>
      <c r="G197" s="17"/>
      <c r="H197" s="2"/>
      <c r="I197" s="17"/>
      <c r="J197" s="17"/>
      <c r="K197" s="17"/>
      <c r="L197" s="17"/>
      <c r="M197" s="17"/>
    </row>
    <row r="198" spans="1:13" ht="123" customHeight="1" x14ac:dyDescent="0.25">
      <c r="A198" s="4">
        <v>1</v>
      </c>
      <c r="B198" s="4" t="s">
        <v>288</v>
      </c>
      <c r="C198" s="4">
        <v>4</v>
      </c>
      <c r="D198" s="4">
        <f t="shared" ref="D198:D207" si="0">C198-1</f>
        <v>3</v>
      </c>
      <c r="E198" s="4">
        <v>1</v>
      </c>
      <c r="F198" s="4" t="s">
        <v>410</v>
      </c>
      <c r="G198" s="5" t="s">
        <v>20</v>
      </c>
      <c r="H198" s="6" t="s">
        <v>411</v>
      </c>
      <c r="I198" s="9" t="s">
        <v>118</v>
      </c>
      <c r="J198" s="9" t="s">
        <v>23</v>
      </c>
      <c r="K198" s="4" t="s">
        <v>24</v>
      </c>
      <c r="L198" s="4" t="s">
        <v>58</v>
      </c>
      <c r="M198" s="2"/>
    </row>
    <row r="199" spans="1:13" ht="89.25" customHeight="1" x14ac:dyDescent="0.25">
      <c r="A199" s="4">
        <v>2</v>
      </c>
      <c r="B199" s="4" t="s">
        <v>412</v>
      </c>
      <c r="C199" s="4">
        <v>5</v>
      </c>
      <c r="D199" s="4">
        <f t="shared" si="0"/>
        <v>4</v>
      </c>
      <c r="E199" s="4">
        <v>1</v>
      </c>
      <c r="F199" s="4" t="s">
        <v>410</v>
      </c>
      <c r="G199" s="5" t="s">
        <v>20</v>
      </c>
      <c r="H199" s="6" t="s">
        <v>411</v>
      </c>
      <c r="I199" s="9" t="s">
        <v>118</v>
      </c>
      <c r="J199" s="9" t="s">
        <v>23</v>
      </c>
      <c r="K199" s="4" t="s">
        <v>24</v>
      </c>
      <c r="L199" s="4" t="s">
        <v>58</v>
      </c>
      <c r="M199" s="2"/>
    </row>
    <row r="200" spans="1:13" ht="90.75" customHeight="1" x14ac:dyDescent="0.25">
      <c r="A200" s="4">
        <v>3</v>
      </c>
      <c r="B200" s="4" t="s">
        <v>413</v>
      </c>
      <c r="C200" s="4">
        <v>8</v>
      </c>
      <c r="D200" s="4">
        <f t="shared" si="0"/>
        <v>7</v>
      </c>
      <c r="E200" s="4">
        <v>1</v>
      </c>
      <c r="F200" s="4" t="s">
        <v>410</v>
      </c>
      <c r="G200" s="5" t="s">
        <v>20</v>
      </c>
      <c r="H200" s="5" t="s">
        <v>414</v>
      </c>
      <c r="I200" s="9" t="s">
        <v>118</v>
      </c>
      <c r="J200" s="9" t="s">
        <v>102</v>
      </c>
      <c r="K200" s="4" t="s">
        <v>24</v>
      </c>
      <c r="L200" s="4" t="s">
        <v>58</v>
      </c>
      <c r="M200" s="2"/>
    </row>
    <row r="201" spans="1:13" ht="123" customHeight="1" x14ac:dyDescent="0.25">
      <c r="A201" s="4">
        <v>4</v>
      </c>
      <c r="B201" s="4" t="s">
        <v>415</v>
      </c>
      <c r="C201" s="4">
        <v>7</v>
      </c>
      <c r="D201" s="4">
        <f t="shared" si="0"/>
        <v>6</v>
      </c>
      <c r="E201" s="4">
        <v>1</v>
      </c>
      <c r="F201" s="4" t="s">
        <v>410</v>
      </c>
      <c r="G201" s="5" t="s">
        <v>20</v>
      </c>
      <c r="H201" s="5" t="s">
        <v>414</v>
      </c>
      <c r="I201" s="9" t="s">
        <v>118</v>
      </c>
      <c r="J201" s="9" t="s">
        <v>102</v>
      </c>
      <c r="K201" s="4" t="s">
        <v>24</v>
      </c>
      <c r="L201" s="4" t="s">
        <v>58</v>
      </c>
      <c r="M201" s="2"/>
    </row>
    <row r="202" spans="1:13" ht="89.25" customHeight="1" x14ac:dyDescent="0.25">
      <c r="A202" s="4">
        <v>5</v>
      </c>
      <c r="B202" s="4" t="s">
        <v>416</v>
      </c>
      <c r="C202" s="4">
        <v>8</v>
      </c>
      <c r="D202" s="4">
        <f t="shared" si="0"/>
        <v>7</v>
      </c>
      <c r="E202" s="4">
        <v>1</v>
      </c>
      <c r="F202" s="4" t="s">
        <v>410</v>
      </c>
      <c r="G202" s="5" t="s">
        <v>20</v>
      </c>
      <c r="H202" s="5" t="s">
        <v>414</v>
      </c>
      <c r="I202" s="9" t="s">
        <v>118</v>
      </c>
      <c r="J202" s="9" t="s">
        <v>102</v>
      </c>
      <c r="K202" s="4" t="s">
        <v>24</v>
      </c>
      <c r="L202" s="4" t="s">
        <v>58</v>
      </c>
      <c r="M202" s="2"/>
    </row>
    <row r="203" spans="1:13" ht="123" customHeight="1" x14ac:dyDescent="0.25">
      <c r="A203" s="4">
        <v>6</v>
      </c>
      <c r="B203" s="4" t="s">
        <v>417</v>
      </c>
      <c r="C203" s="4">
        <v>6</v>
      </c>
      <c r="D203" s="4">
        <f t="shared" si="0"/>
        <v>5</v>
      </c>
      <c r="E203" s="4">
        <v>1</v>
      </c>
      <c r="F203" s="4" t="s">
        <v>410</v>
      </c>
      <c r="G203" s="4" t="s">
        <v>133</v>
      </c>
      <c r="H203" s="5" t="s">
        <v>418</v>
      </c>
      <c r="I203" s="4" t="s">
        <v>22</v>
      </c>
      <c r="J203" s="4" t="s">
        <v>135</v>
      </c>
      <c r="K203" s="4" t="s">
        <v>24</v>
      </c>
      <c r="L203" s="4" t="s">
        <v>58</v>
      </c>
      <c r="M203" s="2"/>
    </row>
    <row r="204" spans="1:13" ht="123" customHeight="1" x14ac:dyDescent="0.25">
      <c r="A204" s="4">
        <v>7</v>
      </c>
      <c r="B204" s="4" t="s">
        <v>419</v>
      </c>
      <c r="C204" s="4">
        <v>8</v>
      </c>
      <c r="D204" s="4">
        <f t="shared" si="0"/>
        <v>7</v>
      </c>
      <c r="E204" s="4">
        <v>1</v>
      </c>
      <c r="F204" s="4" t="s">
        <v>410</v>
      </c>
      <c r="G204" s="4" t="s">
        <v>133</v>
      </c>
      <c r="H204" s="5" t="s">
        <v>418</v>
      </c>
      <c r="I204" s="4" t="s">
        <v>22</v>
      </c>
      <c r="J204" s="4" t="s">
        <v>135</v>
      </c>
      <c r="K204" s="4" t="s">
        <v>24</v>
      </c>
      <c r="L204" s="4" t="s">
        <v>58</v>
      </c>
      <c r="M204" s="2"/>
    </row>
    <row r="205" spans="1:13" ht="160.5" customHeight="1" x14ac:dyDescent="0.25">
      <c r="A205" s="4">
        <v>8</v>
      </c>
      <c r="B205" s="4" t="s">
        <v>420</v>
      </c>
      <c r="C205" s="4">
        <v>8</v>
      </c>
      <c r="D205" s="4">
        <f t="shared" si="0"/>
        <v>7</v>
      </c>
      <c r="E205" s="4">
        <v>1</v>
      </c>
      <c r="F205" s="4" t="s">
        <v>421</v>
      </c>
      <c r="G205" s="5" t="s">
        <v>76</v>
      </c>
      <c r="H205" s="5" t="s">
        <v>422</v>
      </c>
      <c r="I205" s="4" t="s">
        <v>380</v>
      </c>
      <c r="J205" s="4" t="s">
        <v>483</v>
      </c>
      <c r="K205" s="4" t="s">
        <v>66</v>
      </c>
      <c r="L205" s="4" t="s">
        <v>58</v>
      </c>
      <c r="M205" s="2"/>
    </row>
    <row r="206" spans="1:13" ht="128.25" customHeight="1" x14ac:dyDescent="0.25">
      <c r="A206" s="4">
        <v>9</v>
      </c>
      <c r="B206" s="4" t="s">
        <v>423</v>
      </c>
      <c r="C206" s="4">
        <v>7</v>
      </c>
      <c r="D206" s="4">
        <f t="shared" si="0"/>
        <v>6</v>
      </c>
      <c r="E206" s="4">
        <v>1</v>
      </c>
      <c r="F206" s="4" t="s">
        <v>424</v>
      </c>
      <c r="G206" s="5" t="s">
        <v>63</v>
      </c>
      <c r="H206" s="5" t="s">
        <v>425</v>
      </c>
      <c r="I206" s="4" t="s">
        <v>65</v>
      </c>
      <c r="J206" s="4" t="s">
        <v>57</v>
      </c>
      <c r="K206" s="4" t="s">
        <v>66</v>
      </c>
      <c r="L206" s="4" t="s">
        <v>58</v>
      </c>
      <c r="M206" s="2"/>
    </row>
    <row r="207" spans="1:13" ht="242.25" customHeight="1" x14ac:dyDescent="0.25">
      <c r="A207" s="4">
        <v>10</v>
      </c>
      <c r="B207" s="4" t="s">
        <v>426</v>
      </c>
      <c r="C207" s="4">
        <v>7</v>
      </c>
      <c r="D207" s="4">
        <f t="shared" si="0"/>
        <v>6</v>
      </c>
      <c r="E207" s="4">
        <v>1</v>
      </c>
      <c r="F207" s="4" t="s">
        <v>427</v>
      </c>
      <c r="G207" s="4" t="s">
        <v>206</v>
      </c>
      <c r="H207" s="5" t="s">
        <v>428</v>
      </c>
      <c r="I207" s="4" t="s">
        <v>65</v>
      </c>
      <c r="J207" s="4" t="s">
        <v>208</v>
      </c>
      <c r="K207" s="4" t="s">
        <v>66</v>
      </c>
      <c r="L207" s="4" t="s">
        <v>58</v>
      </c>
      <c r="M207" s="2"/>
    </row>
    <row r="208" spans="1:13" ht="168.75" customHeight="1" x14ac:dyDescent="0.25">
      <c r="A208" s="4">
        <v>11</v>
      </c>
      <c r="B208" s="4" t="s">
        <v>429</v>
      </c>
      <c r="C208" s="4">
        <v>11</v>
      </c>
      <c r="D208" s="4">
        <v>9</v>
      </c>
      <c r="E208" s="4">
        <v>2</v>
      </c>
      <c r="F208" s="5" t="s">
        <v>482</v>
      </c>
      <c r="G208" s="5" t="s">
        <v>69</v>
      </c>
      <c r="H208" s="5" t="s">
        <v>430</v>
      </c>
      <c r="I208" s="4" t="s">
        <v>22</v>
      </c>
      <c r="J208" s="4" t="s">
        <v>232</v>
      </c>
      <c r="K208" s="4" t="s">
        <v>24</v>
      </c>
      <c r="L208" s="4" t="s">
        <v>25</v>
      </c>
      <c r="M208" s="2"/>
    </row>
    <row r="209" spans="1:13" ht="114.75" customHeight="1" x14ac:dyDescent="0.25">
      <c r="A209" s="4">
        <v>12</v>
      </c>
      <c r="B209" s="4" t="s">
        <v>431</v>
      </c>
      <c r="C209" s="4">
        <v>7</v>
      </c>
      <c r="D209" s="4">
        <f>C209-1</f>
        <v>6</v>
      </c>
      <c r="E209" s="4">
        <v>1</v>
      </c>
      <c r="F209" s="4" t="s">
        <v>432</v>
      </c>
      <c r="G209" s="4" t="s">
        <v>201</v>
      </c>
      <c r="H209" s="5" t="s">
        <v>433</v>
      </c>
      <c r="I209" s="4" t="s">
        <v>203</v>
      </c>
      <c r="J209" s="4" t="s">
        <v>23</v>
      </c>
      <c r="K209" s="4" t="s">
        <v>66</v>
      </c>
      <c r="L209" s="4" t="s">
        <v>58</v>
      </c>
      <c r="M209" s="2"/>
    </row>
    <row r="210" spans="1:13" ht="115.5" customHeight="1" x14ac:dyDescent="0.25">
      <c r="A210" s="4">
        <v>13</v>
      </c>
      <c r="B210" s="4" t="s">
        <v>434</v>
      </c>
      <c r="C210" s="4">
        <v>8</v>
      </c>
      <c r="D210" s="4">
        <f>C210-1</f>
        <v>7</v>
      </c>
      <c r="E210" s="4">
        <v>1</v>
      </c>
      <c r="F210" s="4" t="s">
        <v>432</v>
      </c>
      <c r="G210" s="4" t="s">
        <v>201</v>
      </c>
      <c r="H210" s="5" t="s">
        <v>433</v>
      </c>
      <c r="I210" s="4" t="s">
        <v>203</v>
      </c>
      <c r="J210" s="4" t="s">
        <v>23</v>
      </c>
      <c r="K210" s="4" t="s">
        <v>66</v>
      </c>
      <c r="L210" s="4" t="s">
        <v>58</v>
      </c>
      <c r="M210" s="2"/>
    </row>
    <row r="211" spans="1:13" ht="115.5" customHeight="1" x14ac:dyDescent="0.25">
      <c r="A211" s="4">
        <v>14</v>
      </c>
      <c r="B211" s="4" t="s">
        <v>435</v>
      </c>
      <c r="C211" s="4">
        <v>7</v>
      </c>
      <c r="D211" s="4">
        <f>C211-1</f>
        <v>6</v>
      </c>
      <c r="E211" s="4">
        <v>1</v>
      </c>
      <c r="F211" s="4" t="s">
        <v>432</v>
      </c>
      <c r="G211" s="4" t="s">
        <v>201</v>
      </c>
      <c r="H211" s="5" t="s">
        <v>433</v>
      </c>
      <c r="I211" s="4" t="s">
        <v>203</v>
      </c>
      <c r="J211" s="4" t="s">
        <v>23</v>
      </c>
      <c r="K211" s="4" t="s">
        <v>66</v>
      </c>
      <c r="L211" s="4" t="s">
        <v>58</v>
      </c>
      <c r="M211" s="2"/>
    </row>
    <row r="212" spans="1:13" ht="48.75" customHeight="1" x14ac:dyDescent="0.25">
      <c r="A212" s="40" t="s">
        <v>436</v>
      </c>
      <c r="B212" s="42"/>
      <c r="C212" s="1">
        <v>151</v>
      </c>
      <c r="D212" s="1">
        <v>139</v>
      </c>
      <c r="E212" s="1">
        <f>SUM(E213:E221)</f>
        <v>11</v>
      </c>
      <c r="F212" s="1"/>
      <c r="G212" s="1"/>
      <c r="H212" s="1"/>
      <c r="I212" s="1"/>
      <c r="J212" s="1"/>
      <c r="K212" s="1"/>
      <c r="L212" s="1"/>
      <c r="M212" s="1"/>
    </row>
    <row r="213" spans="1:13" ht="113.25" customHeight="1" x14ac:dyDescent="0.25">
      <c r="A213" s="4">
        <v>1</v>
      </c>
      <c r="B213" s="4" t="s">
        <v>437</v>
      </c>
      <c r="C213" s="4">
        <v>7</v>
      </c>
      <c r="D213" s="4">
        <v>6</v>
      </c>
      <c r="E213" s="4">
        <v>1</v>
      </c>
      <c r="F213" s="4" t="s">
        <v>438</v>
      </c>
      <c r="G213" s="5" t="s">
        <v>20</v>
      </c>
      <c r="H213" s="4" t="s">
        <v>439</v>
      </c>
      <c r="I213" s="4" t="s">
        <v>22</v>
      </c>
      <c r="J213" s="4" t="s">
        <v>102</v>
      </c>
      <c r="K213" s="4" t="s">
        <v>24</v>
      </c>
      <c r="L213" s="4" t="s">
        <v>58</v>
      </c>
      <c r="M213" s="4"/>
    </row>
    <row r="214" spans="1:13" ht="91.5" customHeight="1" x14ac:dyDescent="0.25">
      <c r="A214" s="4">
        <v>2</v>
      </c>
      <c r="B214" s="4" t="s">
        <v>440</v>
      </c>
      <c r="C214" s="4">
        <v>4</v>
      </c>
      <c r="D214" s="4">
        <v>2</v>
      </c>
      <c r="E214" s="4">
        <v>2</v>
      </c>
      <c r="F214" s="4" t="s">
        <v>95</v>
      </c>
      <c r="G214" s="4" t="s">
        <v>92</v>
      </c>
      <c r="H214" s="4" t="s">
        <v>441</v>
      </c>
      <c r="I214" s="4" t="s">
        <v>94</v>
      </c>
      <c r="J214" s="4" t="s">
        <v>95</v>
      </c>
      <c r="K214" s="4" t="s">
        <v>24</v>
      </c>
      <c r="L214" s="4" t="s">
        <v>58</v>
      </c>
      <c r="M214" s="4"/>
    </row>
    <row r="215" spans="1:13" ht="148.5" customHeight="1" x14ac:dyDescent="0.25">
      <c r="A215" s="4">
        <v>3</v>
      </c>
      <c r="B215" s="4" t="s">
        <v>282</v>
      </c>
      <c r="C215" s="4">
        <v>5</v>
      </c>
      <c r="D215" s="4">
        <v>4</v>
      </c>
      <c r="E215" s="4">
        <v>1</v>
      </c>
      <c r="F215" s="4" t="s">
        <v>442</v>
      </c>
      <c r="G215" s="5" t="s">
        <v>244</v>
      </c>
      <c r="H215" s="4" t="s">
        <v>443</v>
      </c>
      <c r="I215" s="4" t="s">
        <v>22</v>
      </c>
      <c r="J215" s="4" t="s">
        <v>246</v>
      </c>
      <c r="K215" s="4" t="s">
        <v>24</v>
      </c>
      <c r="L215" s="4" t="s">
        <v>58</v>
      </c>
      <c r="M215" s="4"/>
    </row>
    <row r="216" spans="1:13" ht="195.75" customHeight="1" x14ac:dyDescent="0.25">
      <c r="A216" s="4">
        <v>4</v>
      </c>
      <c r="B216" s="4" t="s">
        <v>444</v>
      </c>
      <c r="C216" s="4">
        <v>7</v>
      </c>
      <c r="D216" s="4">
        <v>6</v>
      </c>
      <c r="E216" s="4">
        <v>1</v>
      </c>
      <c r="F216" s="4" t="s">
        <v>442</v>
      </c>
      <c r="G216" s="4" t="s">
        <v>351</v>
      </c>
      <c r="H216" s="4" t="s">
        <v>443</v>
      </c>
      <c r="I216" s="4" t="s">
        <v>65</v>
      </c>
      <c r="J216" s="8" t="s">
        <v>352</v>
      </c>
      <c r="K216" s="4" t="s">
        <v>66</v>
      </c>
      <c r="L216" s="4" t="s">
        <v>58</v>
      </c>
      <c r="M216" s="4"/>
    </row>
    <row r="217" spans="1:13" ht="84" customHeight="1" x14ac:dyDescent="0.25">
      <c r="A217" s="4">
        <v>5</v>
      </c>
      <c r="B217" s="4" t="s">
        <v>72</v>
      </c>
      <c r="C217" s="4">
        <v>9</v>
      </c>
      <c r="D217" s="4">
        <v>8</v>
      </c>
      <c r="E217" s="4">
        <v>1</v>
      </c>
      <c r="F217" s="4" t="s">
        <v>445</v>
      </c>
      <c r="G217" s="5" t="s">
        <v>20</v>
      </c>
      <c r="H217" s="4" t="s">
        <v>446</v>
      </c>
      <c r="I217" s="9" t="s">
        <v>118</v>
      </c>
      <c r="J217" s="4" t="s">
        <v>447</v>
      </c>
      <c r="K217" s="4" t="s">
        <v>24</v>
      </c>
      <c r="L217" s="4" t="s">
        <v>58</v>
      </c>
      <c r="M217" s="4"/>
    </row>
    <row r="218" spans="1:13" ht="127.5" customHeight="1" x14ac:dyDescent="0.25">
      <c r="A218" s="48">
        <v>6</v>
      </c>
      <c r="B218" s="48" t="s">
        <v>229</v>
      </c>
      <c r="C218" s="48">
        <v>4</v>
      </c>
      <c r="D218" s="48">
        <v>2</v>
      </c>
      <c r="E218" s="48">
        <v>2</v>
      </c>
      <c r="F218" s="4" t="s">
        <v>448</v>
      </c>
      <c r="G218" s="5" t="s">
        <v>69</v>
      </c>
      <c r="H218" s="4" t="s">
        <v>449</v>
      </c>
      <c r="I218" s="4" t="s">
        <v>22</v>
      </c>
      <c r="J218" s="4" t="s">
        <v>450</v>
      </c>
      <c r="K218" s="4" t="s">
        <v>24</v>
      </c>
      <c r="L218" s="4" t="s">
        <v>25</v>
      </c>
      <c r="M218" s="4"/>
    </row>
    <row r="219" spans="1:13" ht="122.25" customHeight="1" x14ac:dyDescent="0.25">
      <c r="A219" s="49"/>
      <c r="B219" s="49"/>
      <c r="C219" s="49"/>
      <c r="D219" s="49"/>
      <c r="E219" s="49"/>
      <c r="F219" s="4" t="s">
        <v>448</v>
      </c>
      <c r="G219" s="4" t="s">
        <v>88</v>
      </c>
      <c r="H219" s="4" t="s">
        <v>449</v>
      </c>
      <c r="I219" s="4" t="s">
        <v>65</v>
      </c>
      <c r="J219" s="4" t="s">
        <v>450</v>
      </c>
      <c r="K219" s="4" t="s">
        <v>66</v>
      </c>
      <c r="L219" s="4" t="s">
        <v>58</v>
      </c>
      <c r="M219" s="4"/>
    </row>
    <row r="220" spans="1:13" ht="119.25" customHeight="1" x14ac:dyDescent="0.25">
      <c r="A220" s="4">
        <v>7</v>
      </c>
      <c r="B220" s="4" t="s">
        <v>451</v>
      </c>
      <c r="C220" s="4">
        <v>5</v>
      </c>
      <c r="D220" s="4">
        <v>4</v>
      </c>
      <c r="E220" s="4">
        <v>1</v>
      </c>
      <c r="F220" s="4" t="s">
        <v>208</v>
      </c>
      <c r="G220" s="4" t="s">
        <v>206</v>
      </c>
      <c r="H220" s="4" t="s">
        <v>452</v>
      </c>
      <c r="I220" s="4" t="s">
        <v>65</v>
      </c>
      <c r="J220" s="4" t="s">
        <v>208</v>
      </c>
      <c r="K220" s="4" t="s">
        <v>66</v>
      </c>
      <c r="L220" s="4" t="s">
        <v>58</v>
      </c>
      <c r="M220" s="4"/>
    </row>
    <row r="221" spans="1:13" ht="120" customHeight="1" x14ac:dyDescent="0.25">
      <c r="A221" s="4">
        <v>8</v>
      </c>
      <c r="B221" s="4" t="s">
        <v>453</v>
      </c>
      <c r="C221" s="4">
        <v>8</v>
      </c>
      <c r="D221" s="4">
        <v>6</v>
      </c>
      <c r="E221" s="4">
        <v>2</v>
      </c>
      <c r="F221" s="4" t="s">
        <v>263</v>
      </c>
      <c r="G221" s="5" t="s">
        <v>76</v>
      </c>
      <c r="H221" s="4" t="s">
        <v>454</v>
      </c>
      <c r="I221" s="4" t="s">
        <v>380</v>
      </c>
      <c r="J221" s="4" t="s">
        <v>483</v>
      </c>
      <c r="K221" s="4" t="s">
        <v>66</v>
      </c>
      <c r="L221" s="4" t="s">
        <v>58</v>
      </c>
      <c r="M221" s="4"/>
    </row>
    <row r="222" spans="1:13" ht="49.5" customHeight="1" x14ac:dyDescent="0.25">
      <c r="A222" s="40" t="s">
        <v>455</v>
      </c>
      <c r="B222" s="42"/>
      <c r="C222" s="1">
        <v>309</v>
      </c>
      <c r="D222" s="1">
        <v>281</v>
      </c>
      <c r="E222" s="1">
        <f>SUM(E223:E241)</f>
        <v>23</v>
      </c>
      <c r="F222" s="1"/>
      <c r="G222" s="2"/>
      <c r="H222" s="2"/>
      <c r="I222" s="2"/>
      <c r="J222" s="2"/>
      <c r="K222" s="2"/>
      <c r="L222" s="2"/>
      <c r="M222" s="2"/>
    </row>
    <row r="223" spans="1:13" ht="114.75" customHeight="1" x14ac:dyDescent="0.25">
      <c r="A223" s="4">
        <v>1</v>
      </c>
      <c r="B223" s="7" t="s">
        <v>456</v>
      </c>
      <c r="C223" s="4">
        <v>9</v>
      </c>
      <c r="D223" s="4">
        <v>8</v>
      </c>
      <c r="E223" s="4">
        <v>1</v>
      </c>
      <c r="F223" s="9" t="s">
        <v>73</v>
      </c>
      <c r="G223" s="5" t="s">
        <v>20</v>
      </c>
      <c r="H223" s="4" t="s">
        <v>224</v>
      </c>
      <c r="I223" s="4" t="s">
        <v>22</v>
      </c>
      <c r="J223" s="4" t="s">
        <v>23</v>
      </c>
      <c r="K223" s="4" t="s">
        <v>24</v>
      </c>
      <c r="L223" s="4" t="s">
        <v>58</v>
      </c>
      <c r="M223" s="51"/>
    </row>
    <row r="224" spans="1:13" ht="114.75" customHeight="1" x14ac:dyDescent="0.25">
      <c r="A224" s="4">
        <v>2</v>
      </c>
      <c r="B224" s="4" t="s">
        <v>457</v>
      </c>
      <c r="C224" s="4">
        <v>22</v>
      </c>
      <c r="D224" s="4">
        <v>19</v>
      </c>
      <c r="E224" s="4">
        <v>2</v>
      </c>
      <c r="F224" s="9" t="s">
        <v>73</v>
      </c>
      <c r="G224" s="5" t="s">
        <v>20</v>
      </c>
      <c r="H224" s="4" t="s">
        <v>224</v>
      </c>
      <c r="I224" s="4" t="s">
        <v>22</v>
      </c>
      <c r="J224" s="4" t="s">
        <v>23</v>
      </c>
      <c r="K224" s="4" t="s">
        <v>24</v>
      </c>
      <c r="L224" s="4" t="s">
        <v>58</v>
      </c>
      <c r="M224" s="51"/>
    </row>
    <row r="225" spans="1:13" ht="114.75" customHeight="1" x14ac:dyDescent="0.25">
      <c r="A225" s="48">
        <v>3</v>
      </c>
      <c r="B225" s="48" t="s">
        <v>458</v>
      </c>
      <c r="C225" s="48">
        <v>15</v>
      </c>
      <c r="D225" s="48">
        <v>12</v>
      </c>
      <c r="E225" s="4">
        <v>2</v>
      </c>
      <c r="F225" s="4" t="s">
        <v>73</v>
      </c>
      <c r="G225" s="5" t="s">
        <v>20</v>
      </c>
      <c r="H225" s="4" t="s">
        <v>224</v>
      </c>
      <c r="I225" s="4" t="s">
        <v>22</v>
      </c>
      <c r="J225" s="4" t="s">
        <v>23</v>
      </c>
      <c r="K225" s="4" t="s">
        <v>24</v>
      </c>
      <c r="L225" s="4" t="s">
        <v>58</v>
      </c>
      <c r="M225" s="48"/>
    </row>
    <row r="226" spans="1:13" ht="114.75" customHeight="1" x14ac:dyDescent="0.25">
      <c r="A226" s="49"/>
      <c r="B226" s="49"/>
      <c r="C226" s="49"/>
      <c r="D226" s="49"/>
      <c r="E226" s="4">
        <v>1</v>
      </c>
      <c r="F226" s="4" t="s">
        <v>235</v>
      </c>
      <c r="G226" s="4" t="s">
        <v>206</v>
      </c>
      <c r="H226" s="4" t="s">
        <v>459</v>
      </c>
      <c r="I226" s="4" t="s">
        <v>65</v>
      </c>
      <c r="J226" s="4" t="s">
        <v>208</v>
      </c>
      <c r="K226" s="4" t="s">
        <v>66</v>
      </c>
      <c r="L226" s="4" t="s">
        <v>58</v>
      </c>
      <c r="M226" s="49"/>
    </row>
    <row r="227" spans="1:13" ht="114.75" customHeight="1" x14ac:dyDescent="0.25">
      <c r="A227" s="60">
        <v>4</v>
      </c>
      <c r="B227" s="48" t="s">
        <v>460</v>
      </c>
      <c r="C227" s="48">
        <v>12</v>
      </c>
      <c r="D227" s="48">
        <v>10</v>
      </c>
      <c r="E227" s="4">
        <v>1</v>
      </c>
      <c r="F227" s="4" t="s">
        <v>73</v>
      </c>
      <c r="G227" s="5" t="s">
        <v>20</v>
      </c>
      <c r="H227" s="4" t="s">
        <v>224</v>
      </c>
      <c r="I227" s="4" t="s">
        <v>22</v>
      </c>
      <c r="J227" s="4" t="s">
        <v>23</v>
      </c>
      <c r="K227" s="4" t="s">
        <v>24</v>
      </c>
      <c r="L227" s="4" t="s">
        <v>58</v>
      </c>
      <c r="M227" s="51"/>
    </row>
    <row r="228" spans="1:13" ht="114.75" customHeight="1" x14ac:dyDescent="0.25">
      <c r="A228" s="61"/>
      <c r="B228" s="49"/>
      <c r="C228" s="49"/>
      <c r="D228" s="49"/>
      <c r="E228" s="4">
        <v>1</v>
      </c>
      <c r="F228" s="4" t="s">
        <v>79</v>
      </c>
      <c r="G228" s="5" t="s">
        <v>76</v>
      </c>
      <c r="H228" s="4" t="s">
        <v>461</v>
      </c>
      <c r="I228" s="4" t="s">
        <v>65</v>
      </c>
      <c r="J228" s="4" t="s">
        <v>483</v>
      </c>
      <c r="K228" s="4" t="s">
        <v>66</v>
      </c>
      <c r="L228" s="4" t="s">
        <v>58</v>
      </c>
      <c r="M228" s="51"/>
    </row>
    <row r="229" spans="1:13" ht="115.5" customHeight="1" x14ac:dyDescent="0.25">
      <c r="A229" s="48">
        <v>5</v>
      </c>
      <c r="B229" s="48" t="s">
        <v>462</v>
      </c>
      <c r="C229" s="48">
        <v>22</v>
      </c>
      <c r="D229" s="48">
        <v>19</v>
      </c>
      <c r="E229" s="4">
        <v>2</v>
      </c>
      <c r="F229" s="4" t="s">
        <v>73</v>
      </c>
      <c r="G229" s="5" t="s">
        <v>20</v>
      </c>
      <c r="H229" s="4" t="s">
        <v>224</v>
      </c>
      <c r="I229" s="4" t="s">
        <v>22</v>
      </c>
      <c r="J229" s="4" t="s">
        <v>23</v>
      </c>
      <c r="K229" s="4" t="s">
        <v>24</v>
      </c>
      <c r="L229" s="4" t="s">
        <v>58</v>
      </c>
      <c r="M229" s="48"/>
    </row>
    <row r="230" spans="1:13" ht="115.5" customHeight="1" x14ac:dyDescent="0.25">
      <c r="A230" s="49"/>
      <c r="B230" s="49"/>
      <c r="C230" s="49"/>
      <c r="D230" s="49"/>
      <c r="E230" s="4">
        <v>1</v>
      </c>
      <c r="F230" s="4" t="s">
        <v>79</v>
      </c>
      <c r="G230" s="5" t="s">
        <v>76</v>
      </c>
      <c r="H230" s="4" t="s">
        <v>461</v>
      </c>
      <c r="I230" s="4" t="s">
        <v>65</v>
      </c>
      <c r="J230" s="4" t="s">
        <v>483</v>
      </c>
      <c r="K230" s="4" t="s">
        <v>66</v>
      </c>
      <c r="L230" s="4" t="s">
        <v>58</v>
      </c>
      <c r="M230" s="49"/>
    </row>
    <row r="231" spans="1:13" ht="115.5" customHeight="1" x14ac:dyDescent="0.25">
      <c r="A231" s="4">
        <v>6</v>
      </c>
      <c r="B231" s="4" t="s">
        <v>463</v>
      </c>
      <c r="C231" s="4">
        <v>14</v>
      </c>
      <c r="D231" s="4">
        <v>12</v>
      </c>
      <c r="E231" s="4">
        <v>2</v>
      </c>
      <c r="F231" s="4" t="s">
        <v>464</v>
      </c>
      <c r="G231" s="5" t="s">
        <v>69</v>
      </c>
      <c r="H231" s="4" t="s">
        <v>465</v>
      </c>
      <c r="I231" s="4" t="s">
        <v>22</v>
      </c>
      <c r="J231" s="4" t="s">
        <v>232</v>
      </c>
      <c r="K231" s="4" t="s">
        <v>24</v>
      </c>
      <c r="L231" s="4" t="s">
        <v>25</v>
      </c>
      <c r="M231" s="4"/>
    </row>
    <row r="232" spans="1:13" ht="115.5" customHeight="1" x14ac:dyDescent="0.25">
      <c r="A232" s="48">
        <v>7</v>
      </c>
      <c r="B232" s="48" t="s">
        <v>466</v>
      </c>
      <c r="C232" s="48">
        <v>14</v>
      </c>
      <c r="D232" s="48">
        <v>12</v>
      </c>
      <c r="E232" s="4">
        <v>1</v>
      </c>
      <c r="F232" s="4" t="s">
        <v>60</v>
      </c>
      <c r="G232" s="4" t="s">
        <v>55</v>
      </c>
      <c r="H232" s="4" t="s">
        <v>467</v>
      </c>
      <c r="I232" s="4" t="s">
        <v>22</v>
      </c>
      <c r="J232" s="4" t="s">
        <v>57</v>
      </c>
      <c r="K232" s="4" t="s">
        <v>468</v>
      </c>
      <c r="L232" s="4" t="s">
        <v>58</v>
      </c>
      <c r="M232" s="48"/>
    </row>
    <row r="233" spans="1:13" ht="115.5" customHeight="1" x14ac:dyDescent="0.25">
      <c r="A233" s="49"/>
      <c r="B233" s="49"/>
      <c r="C233" s="49"/>
      <c r="D233" s="49"/>
      <c r="E233" s="4">
        <v>1</v>
      </c>
      <c r="F233" s="4" t="s">
        <v>60</v>
      </c>
      <c r="G233" s="5" t="s">
        <v>63</v>
      </c>
      <c r="H233" s="4" t="s">
        <v>467</v>
      </c>
      <c r="I233" s="4" t="s">
        <v>65</v>
      </c>
      <c r="J233" s="4" t="s">
        <v>57</v>
      </c>
      <c r="K233" s="4" t="s">
        <v>66</v>
      </c>
      <c r="L233" s="4" t="s">
        <v>58</v>
      </c>
      <c r="M233" s="49"/>
    </row>
    <row r="234" spans="1:13" ht="134.25" customHeight="1" x14ac:dyDescent="0.25">
      <c r="A234" s="4">
        <v>8</v>
      </c>
      <c r="B234" s="4" t="s">
        <v>469</v>
      </c>
      <c r="C234" s="4">
        <v>7</v>
      </c>
      <c r="D234" s="4">
        <v>6</v>
      </c>
      <c r="E234" s="4">
        <v>1</v>
      </c>
      <c r="F234" s="4" t="s">
        <v>95</v>
      </c>
      <c r="G234" s="4" t="s">
        <v>92</v>
      </c>
      <c r="H234" s="4" t="s">
        <v>470</v>
      </c>
      <c r="I234" s="4" t="s">
        <v>94</v>
      </c>
      <c r="J234" s="4" t="s">
        <v>471</v>
      </c>
      <c r="K234" s="4" t="s">
        <v>468</v>
      </c>
      <c r="L234" s="4" t="s">
        <v>472</v>
      </c>
      <c r="M234" s="4"/>
    </row>
    <row r="235" spans="1:13" ht="105" customHeight="1" x14ac:dyDescent="0.25">
      <c r="A235" s="4">
        <v>9</v>
      </c>
      <c r="B235" s="4" t="s">
        <v>473</v>
      </c>
      <c r="C235" s="4">
        <v>6</v>
      </c>
      <c r="D235" s="4">
        <v>5</v>
      </c>
      <c r="E235" s="4">
        <v>1</v>
      </c>
      <c r="F235" s="4" t="s">
        <v>73</v>
      </c>
      <c r="G235" s="5" t="s">
        <v>20</v>
      </c>
      <c r="H235" s="4" t="s">
        <v>224</v>
      </c>
      <c r="I235" s="4" t="s">
        <v>22</v>
      </c>
      <c r="J235" s="4" t="s">
        <v>23</v>
      </c>
      <c r="K235" s="4" t="s">
        <v>24</v>
      </c>
      <c r="L235" s="4" t="s">
        <v>58</v>
      </c>
      <c r="M235" s="4"/>
    </row>
    <row r="236" spans="1:13" ht="120.75" customHeight="1" x14ac:dyDescent="0.25">
      <c r="A236" s="4">
        <v>10</v>
      </c>
      <c r="B236" s="4" t="s">
        <v>474</v>
      </c>
      <c r="C236" s="4">
        <v>6</v>
      </c>
      <c r="D236" s="4">
        <v>5</v>
      </c>
      <c r="E236" s="4">
        <v>1</v>
      </c>
      <c r="F236" s="4" t="s">
        <v>200</v>
      </c>
      <c r="G236" s="4" t="s">
        <v>201</v>
      </c>
      <c r="H236" s="4" t="s">
        <v>475</v>
      </c>
      <c r="I236" s="4" t="s">
        <v>203</v>
      </c>
      <c r="J236" s="4" t="s">
        <v>23</v>
      </c>
      <c r="K236" s="4" t="s">
        <v>66</v>
      </c>
      <c r="L236" s="4" t="s">
        <v>58</v>
      </c>
      <c r="M236" s="4"/>
    </row>
    <row r="237" spans="1:13" ht="115.5" customHeight="1" x14ac:dyDescent="0.25">
      <c r="A237" s="4">
        <v>11</v>
      </c>
      <c r="B237" s="4" t="s">
        <v>476</v>
      </c>
      <c r="C237" s="4">
        <v>6</v>
      </c>
      <c r="D237" s="4">
        <v>5</v>
      </c>
      <c r="E237" s="4">
        <v>1</v>
      </c>
      <c r="F237" s="4" t="s">
        <v>200</v>
      </c>
      <c r="G237" s="4" t="s">
        <v>201</v>
      </c>
      <c r="H237" s="4" t="s">
        <v>475</v>
      </c>
      <c r="I237" s="4" t="s">
        <v>203</v>
      </c>
      <c r="J237" s="4" t="s">
        <v>23</v>
      </c>
      <c r="K237" s="4" t="s">
        <v>66</v>
      </c>
      <c r="L237" s="4" t="s">
        <v>58</v>
      </c>
      <c r="M237" s="4"/>
    </row>
    <row r="238" spans="1:13" ht="132.75" customHeight="1" x14ac:dyDescent="0.25">
      <c r="A238" s="4">
        <v>12</v>
      </c>
      <c r="B238" s="4" t="s">
        <v>477</v>
      </c>
      <c r="C238" s="4">
        <v>6</v>
      </c>
      <c r="D238" s="4">
        <v>5</v>
      </c>
      <c r="E238" s="4">
        <v>1</v>
      </c>
      <c r="F238" s="4" t="s">
        <v>200</v>
      </c>
      <c r="G238" s="4" t="s">
        <v>201</v>
      </c>
      <c r="H238" s="4" t="s">
        <v>475</v>
      </c>
      <c r="I238" s="4" t="s">
        <v>203</v>
      </c>
      <c r="J238" s="4" t="s">
        <v>23</v>
      </c>
      <c r="K238" s="4" t="s">
        <v>66</v>
      </c>
      <c r="L238" s="4" t="s">
        <v>58</v>
      </c>
      <c r="M238" s="4"/>
    </row>
    <row r="239" spans="1:13" ht="132.75" customHeight="1" x14ac:dyDescent="0.25">
      <c r="A239" s="4">
        <v>13</v>
      </c>
      <c r="B239" s="4" t="s">
        <v>478</v>
      </c>
      <c r="C239" s="4">
        <v>7</v>
      </c>
      <c r="D239" s="4">
        <v>6</v>
      </c>
      <c r="E239" s="4">
        <v>1</v>
      </c>
      <c r="F239" s="4" t="s">
        <v>200</v>
      </c>
      <c r="G239" s="4" t="s">
        <v>201</v>
      </c>
      <c r="H239" s="4" t="s">
        <v>475</v>
      </c>
      <c r="I239" s="4" t="s">
        <v>203</v>
      </c>
      <c r="J239" s="4" t="s">
        <v>23</v>
      </c>
      <c r="K239" s="4" t="s">
        <v>66</v>
      </c>
      <c r="L239" s="4" t="s">
        <v>58</v>
      </c>
      <c r="M239" s="4"/>
    </row>
    <row r="240" spans="1:13" ht="132.75" customHeight="1" x14ac:dyDescent="0.25">
      <c r="A240" s="4">
        <v>14</v>
      </c>
      <c r="B240" s="4" t="s">
        <v>479</v>
      </c>
      <c r="C240" s="4">
        <v>6</v>
      </c>
      <c r="D240" s="4">
        <v>5</v>
      </c>
      <c r="E240" s="4">
        <v>1</v>
      </c>
      <c r="F240" s="4" t="s">
        <v>200</v>
      </c>
      <c r="G240" s="4" t="s">
        <v>201</v>
      </c>
      <c r="H240" s="4" t="s">
        <v>475</v>
      </c>
      <c r="I240" s="4" t="s">
        <v>203</v>
      </c>
      <c r="J240" s="4" t="s">
        <v>102</v>
      </c>
      <c r="K240" s="4" t="s">
        <v>66</v>
      </c>
      <c r="L240" s="4" t="s">
        <v>58</v>
      </c>
      <c r="M240" s="4"/>
    </row>
    <row r="241" spans="1:13" ht="132.75" customHeight="1" x14ac:dyDescent="0.25">
      <c r="A241" s="4">
        <v>15</v>
      </c>
      <c r="B241" s="4" t="s">
        <v>480</v>
      </c>
      <c r="C241" s="4">
        <v>7</v>
      </c>
      <c r="D241" s="4">
        <v>6</v>
      </c>
      <c r="E241" s="4">
        <v>1</v>
      </c>
      <c r="F241" s="4" t="s">
        <v>200</v>
      </c>
      <c r="G241" s="4" t="s">
        <v>201</v>
      </c>
      <c r="H241" s="4" t="s">
        <v>475</v>
      </c>
      <c r="I241" s="4" t="s">
        <v>203</v>
      </c>
      <c r="J241" s="4" t="s">
        <v>102</v>
      </c>
      <c r="K241" s="4" t="s">
        <v>66</v>
      </c>
      <c r="L241" s="4" t="s">
        <v>58</v>
      </c>
      <c r="M241" s="4"/>
    </row>
    <row r="242" spans="1:13" x14ac:dyDescent="0.25">
      <c r="A242" s="34" t="s">
        <v>481</v>
      </c>
      <c r="B242" s="35">
        <f>E8+E10+E12+E18+E30+E43+E52+E71+E83+E107+E144+E169+E175+E197+E212+E222</f>
        <v>260</v>
      </c>
    </row>
  </sheetData>
  <mergeCells count="183">
    <mergeCell ref="A232:A233"/>
    <mergeCell ref="B232:B233"/>
    <mergeCell ref="C232:C233"/>
    <mergeCell ref="D232:D233"/>
    <mergeCell ref="M232:M233"/>
    <mergeCell ref="A227:A228"/>
    <mergeCell ref="B227:B228"/>
    <mergeCell ref="C227:C228"/>
    <mergeCell ref="D227:D228"/>
    <mergeCell ref="M227:M228"/>
    <mergeCell ref="A229:A230"/>
    <mergeCell ref="B229:B230"/>
    <mergeCell ref="C229:C230"/>
    <mergeCell ref="D229:D230"/>
    <mergeCell ref="M229:M230"/>
    <mergeCell ref="M223:M224"/>
    <mergeCell ref="A225:A226"/>
    <mergeCell ref="B225:B226"/>
    <mergeCell ref="C225:C226"/>
    <mergeCell ref="D225:D226"/>
    <mergeCell ref="M225:M226"/>
    <mergeCell ref="A218:A219"/>
    <mergeCell ref="B218:B219"/>
    <mergeCell ref="C218:C219"/>
    <mergeCell ref="D218:D219"/>
    <mergeCell ref="E218:E219"/>
    <mergeCell ref="A222:B222"/>
    <mergeCell ref="A192:A193"/>
    <mergeCell ref="B192:B193"/>
    <mergeCell ref="C192:C193"/>
    <mergeCell ref="D192:D193"/>
    <mergeCell ref="A197:B197"/>
    <mergeCell ref="A212:B212"/>
    <mergeCell ref="A185:A186"/>
    <mergeCell ref="B185:B186"/>
    <mergeCell ref="C185:C186"/>
    <mergeCell ref="D185:D186"/>
    <mergeCell ref="A190:A191"/>
    <mergeCell ref="B190:B191"/>
    <mergeCell ref="C190:C191"/>
    <mergeCell ref="D190:D191"/>
    <mergeCell ref="A178:A180"/>
    <mergeCell ref="B178:B180"/>
    <mergeCell ref="C178:C180"/>
    <mergeCell ref="D178:D180"/>
    <mergeCell ref="A181:A182"/>
    <mergeCell ref="B181:B182"/>
    <mergeCell ref="C181:C182"/>
    <mergeCell ref="D181:D182"/>
    <mergeCell ref="A167:A168"/>
    <mergeCell ref="B167:B168"/>
    <mergeCell ref="C167:C168"/>
    <mergeCell ref="D167:D168"/>
    <mergeCell ref="A169:B169"/>
    <mergeCell ref="A175:B175"/>
    <mergeCell ref="E155:E156"/>
    <mergeCell ref="A164:A166"/>
    <mergeCell ref="B164:B166"/>
    <mergeCell ref="C164:C166"/>
    <mergeCell ref="D164:D166"/>
    <mergeCell ref="E164:E166"/>
    <mergeCell ref="A151:A152"/>
    <mergeCell ref="B151:B152"/>
    <mergeCell ref="C151:C152"/>
    <mergeCell ref="D151:D152"/>
    <mergeCell ref="A155:A156"/>
    <mergeCell ref="B155:B156"/>
    <mergeCell ref="C155:C156"/>
    <mergeCell ref="D155:D156"/>
    <mergeCell ref="A130:A131"/>
    <mergeCell ref="B130:B131"/>
    <mergeCell ref="C130:C131"/>
    <mergeCell ref="D130:D131"/>
    <mergeCell ref="A144:B144"/>
    <mergeCell ref="A145:A146"/>
    <mergeCell ref="B145:B146"/>
    <mergeCell ref="C145:C146"/>
    <mergeCell ref="D145:D146"/>
    <mergeCell ref="A114:A115"/>
    <mergeCell ref="B114:B115"/>
    <mergeCell ref="C114:C115"/>
    <mergeCell ref="D114:D115"/>
    <mergeCell ref="A127:A128"/>
    <mergeCell ref="B127:B128"/>
    <mergeCell ref="C127:C128"/>
    <mergeCell ref="D127:D128"/>
    <mergeCell ref="A107:B107"/>
    <mergeCell ref="A108:A110"/>
    <mergeCell ref="B108:B110"/>
    <mergeCell ref="C108:C110"/>
    <mergeCell ref="D108:D110"/>
    <mergeCell ref="A111:A113"/>
    <mergeCell ref="B111:B113"/>
    <mergeCell ref="C111:C113"/>
    <mergeCell ref="D111:D113"/>
    <mergeCell ref="A83:B83"/>
    <mergeCell ref="A87:A88"/>
    <mergeCell ref="B87:B88"/>
    <mergeCell ref="C87:C88"/>
    <mergeCell ref="D87:D88"/>
    <mergeCell ref="A98:A99"/>
    <mergeCell ref="B98:B99"/>
    <mergeCell ref="C98:C99"/>
    <mergeCell ref="D98:D99"/>
    <mergeCell ref="A77:A78"/>
    <mergeCell ref="B77:B78"/>
    <mergeCell ref="C77:C78"/>
    <mergeCell ref="D77:D78"/>
    <mergeCell ref="A79:A80"/>
    <mergeCell ref="B79:B80"/>
    <mergeCell ref="C79:C80"/>
    <mergeCell ref="D79:D80"/>
    <mergeCell ref="A66:A67"/>
    <mergeCell ref="B66:B67"/>
    <mergeCell ref="C66:C67"/>
    <mergeCell ref="D66:D67"/>
    <mergeCell ref="A71:B71"/>
    <mergeCell ref="A72:A73"/>
    <mergeCell ref="B72:B73"/>
    <mergeCell ref="C72:C73"/>
    <mergeCell ref="D72:D73"/>
    <mergeCell ref="A56:A59"/>
    <mergeCell ref="B56:B59"/>
    <mergeCell ref="C56:C59"/>
    <mergeCell ref="D56:D59"/>
    <mergeCell ref="A60:A62"/>
    <mergeCell ref="B60:B62"/>
    <mergeCell ref="C60:C62"/>
    <mergeCell ref="D60:D62"/>
    <mergeCell ref="A43:B43"/>
    <mergeCell ref="A52:B52"/>
    <mergeCell ref="A54:A55"/>
    <mergeCell ref="B54:B55"/>
    <mergeCell ref="C54:C55"/>
    <mergeCell ref="D54:D55"/>
    <mergeCell ref="E33:E35"/>
    <mergeCell ref="A36:A37"/>
    <mergeCell ref="B36:B37"/>
    <mergeCell ref="C36:C37"/>
    <mergeCell ref="D36:D37"/>
    <mergeCell ref="A38:A39"/>
    <mergeCell ref="B38:B39"/>
    <mergeCell ref="C38:C39"/>
    <mergeCell ref="D38:D39"/>
    <mergeCell ref="A28:A29"/>
    <mergeCell ref="B28:B29"/>
    <mergeCell ref="C28:C29"/>
    <mergeCell ref="D28:D29"/>
    <mergeCell ref="A30:B30"/>
    <mergeCell ref="A33:A35"/>
    <mergeCell ref="B33:B35"/>
    <mergeCell ref="C33:C35"/>
    <mergeCell ref="D33:D35"/>
    <mergeCell ref="A24:A25"/>
    <mergeCell ref="B24:B25"/>
    <mergeCell ref="C24:C25"/>
    <mergeCell ref="D24:D25"/>
    <mergeCell ref="A26:A27"/>
    <mergeCell ref="B26:B27"/>
    <mergeCell ref="C26:C27"/>
    <mergeCell ref="D26:D27"/>
    <mergeCell ref="A12:B12"/>
    <mergeCell ref="A18:B18"/>
    <mergeCell ref="A21:A22"/>
    <mergeCell ref="B21:B22"/>
    <mergeCell ref="C21:C22"/>
    <mergeCell ref="D21:D22"/>
    <mergeCell ref="G6:G7"/>
    <mergeCell ref="H6:H7"/>
    <mergeCell ref="I6:L6"/>
    <mergeCell ref="M6:M7"/>
    <mergeCell ref="A8:B8"/>
    <mergeCell ref="A10:B10"/>
    <mergeCell ref="A1:E1"/>
    <mergeCell ref="A2:E2"/>
    <mergeCell ref="A3:M3"/>
    <mergeCell ref="A4:M4"/>
    <mergeCell ref="A6:A7"/>
    <mergeCell ref="B6:B7"/>
    <mergeCell ref="C6:C7"/>
    <mergeCell ref="D6:D7"/>
    <mergeCell ref="E6:E7"/>
    <mergeCell ref="F6:F7"/>
  </mergeCells>
  <pageMargins left="0.15748031496062992" right="0.15748031496062992" top="0.35433070866141736" bottom="0.31496062992125984"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Minh Phuoc</dc:creator>
  <cp:lastModifiedBy>Hoang Minh Phuoc</cp:lastModifiedBy>
  <cp:lastPrinted>2023-10-03T01:21:28Z</cp:lastPrinted>
  <dcterms:created xsi:type="dcterms:W3CDTF">2023-09-28T07:56:17Z</dcterms:created>
  <dcterms:modified xsi:type="dcterms:W3CDTF">2023-10-03T07:32:38Z</dcterms:modified>
</cp:coreProperties>
</file>